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eppeigoto/Desktop/RIKEN CCO/Project/Ongoing Project/Neural circuit for puberty onset (PO)/Paper/Negative energy balance on Agrp-Kiss circuit/Deposited photometric data/"/>
    </mc:Choice>
  </mc:AlternateContent>
  <xr:revisionPtr revIDLastSave="0" documentId="13_ncr:1_{4B2E4EA0-3631-E44C-8CBD-251A8B7F7B28}" xr6:coauthVersionLast="47" xr6:coauthVersionMax="47" xr10:uidLastSave="{00000000-0000-0000-0000-000000000000}"/>
  <bookViews>
    <workbookView xWindow="7280" yWindow="8060" windowWidth="27900" windowHeight="16860" activeTab="7" xr2:uid="{D2585633-16C6-4E48-991E-7C4790E9CD4A}"/>
  </bookViews>
  <sheets>
    <sheet name="Fig. 1" sheetId="6" r:id="rId1"/>
    <sheet name="Fig. 2" sheetId="2" r:id="rId2"/>
    <sheet name="Fig. 3" sheetId="9" r:id="rId3"/>
    <sheet name="Fig. 4" sheetId="1" r:id="rId4"/>
    <sheet name="Fig. 5A–G" sheetId="3" r:id="rId5"/>
    <sheet name="Fig. 5H–N" sheetId="5" r:id="rId6"/>
    <sheet name="Fig. 6" sheetId="7" r:id="rId7"/>
    <sheet name="Fig. S5" sheetId="10" r:id="rId8"/>
    <sheet name="Fig. S6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E12" i="11"/>
  <c r="E9" i="11"/>
  <c r="F9" i="11"/>
  <c r="E10" i="11"/>
  <c r="F10" i="11"/>
  <c r="E11" i="11"/>
  <c r="F11" i="11"/>
  <c r="F8" i="11"/>
  <c r="E8" i="11"/>
  <c r="F7" i="11"/>
  <c r="E7" i="11"/>
  <c r="F6" i="11"/>
  <c r="E6" i="11"/>
  <c r="F5" i="11"/>
  <c r="E5" i="11"/>
  <c r="F4" i="11"/>
  <c r="E4" i="11"/>
  <c r="F3" i="11"/>
  <c r="E3" i="11"/>
  <c r="G7" i="10"/>
  <c r="F7" i="10"/>
  <c r="G5" i="10"/>
  <c r="F5" i="10"/>
  <c r="G6" i="10"/>
  <c r="F6" i="10"/>
  <c r="G4" i="10"/>
  <c r="F4" i="10"/>
  <c r="G3" i="10"/>
  <c r="F3" i="10"/>
  <c r="E4" i="9"/>
  <c r="F4" i="9"/>
  <c r="E5" i="9"/>
  <c r="F5" i="9"/>
  <c r="E6" i="9"/>
  <c r="F6" i="9"/>
  <c r="E7" i="9"/>
  <c r="F7" i="9"/>
  <c r="E8" i="9"/>
  <c r="F8" i="9"/>
  <c r="F3" i="9"/>
  <c r="E3" i="9"/>
  <c r="I4" i="2"/>
  <c r="J4" i="2"/>
  <c r="K4" i="2"/>
  <c r="L4" i="2"/>
  <c r="I5" i="2"/>
  <c r="J5" i="2"/>
  <c r="K5" i="2"/>
  <c r="L5" i="2"/>
  <c r="I6" i="2"/>
  <c r="J6" i="2"/>
  <c r="K6" i="2"/>
  <c r="L6" i="2"/>
  <c r="I7" i="2"/>
  <c r="J7" i="2"/>
  <c r="K7" i="2"/>
  <c r="L7" i="2"/>
  <c r="I8" i="2"/>
  <c r="J8" i="2"/>
  <c r="K8" i="2"/>
  <c r="L8" i="2"/>
  <c r="I9" i="2"/>
  <c r="J9" i="2"/>
  <c r="K9" i="2"/>
  <c r="L9" i="2"/>
  <c r="I10" i="2"/>
  <c r="J10" i="2"/>
  <c r="K10" i="2"/>
  <c r="L10" i="2"/>
  <c r="I11" i="2"/>
  <c r="J11" i="2"/>
  <c r="K11" i="2"/>
  <c r="L11" i="2"/>
  <c r="I12" i="2"/>
  <c r="J12" i="2"/>
  <c r="K12" i="2"/>
  <c r="L12" i="2"/>
  <c r="I13" i="2"/>
  <c r="J13" i="2"/>
  <c r="K13" i="2"/>
  <c r="L13" i="2"/>
  <c r="I14" i="2"/>
  <c r="J14" i="2"/>
  <c r="K14" i="2"/>
  <c r="L14" i="2"/>
  <c r="I15" i="2"/>
  <c r="J15" i="2"/>
  <c r="K15" i="2"/>
  <c r="L15" i="2"/>
  <c r="I16" i="2"/>
  <c r="J16" i="2"/>
  <c r="K16" i="2"/>
  <c r="L16" i="2"/>
  <c r="I17" i="2"/>
  <c r="J17" i="2"/>
  <c r="K17" i="2"/>
  <c r="L17" i="2"/>
  <c r="I18" i="2"/>
  <c r="J18" i="2"/>
  <c r="K18" i="2"/>
  <c r="L18" i="2"/>
  <c r="I19" i="2"/>
  <c r="J19" i="2"/>
  <c r="K19" i="2"/>
  <c r="L19" i="2"/>
  <c r="I20" i="2"/>
  <c r="J20" i="2"/>
  <c r="K20" i="2"/>
  <c r="L20" i="2"/>
  <c r="I21" i="2"/>
  <c r="J21" i="2"/>
  <c r="K21" i="2"/>
  <c r="L21" i="2"/>
  <c r="L3" i="2"/>
  <c r="K3" i="2"/>
  <c r="J3" i="2"/>
  <c r="I3" i="2"/>
  <c r="P4" i="6"/>
  <c r="Q4" i="6"/>
  <c r="Q3" i="6"/>
  <c r="P3" i="6"/>
  <c r="L4" i="6"/>
  <c r="M4" i="6"/>
  <c r="M3" i="6"/>
  <c r="L3" i="6"/>
  <c r="E9" i="7"/>
  <c r="H15" i="7"/>
  <c r="G15" i="7"/>
  <c r="F15" i="7"/>
  <c r="E15" i="7"/>
  <c r="H14" i="7"/>
  <c r="G14" i="7"/>
  <c r="F14" i="7"/>
  <c r="E14" i="7"/>
  <c r="H13" i="7"/>
  <c r="G13" i="7"/>
  <c r="F13" i="7"/>
  <c r="E13" i="7"/>
  <c r="H12" i="7"/>
  <c r="G12" i="7"/>
  <c r="F12" i="7"/>
  <c r="E12" i="7"/>
  <c r="H11" i="7"/>
  <c r="G11" i="7"/>
  <c r="F11" i="7"/>
  <c r="E11" i="7"/>
  <c r="H10" i="7"/>
  <c r="G10" i="7"/>
  <c r="F10" i="7"/>
  <c r="E10" i="7"/>
  <c r="H9" i="7"/>
  <c r="G9" i="7"/>
  <c r="F9" i="7"/>
  <c r="H8" i="7"/>
  <c r="G8" i="7"/>
  <c r="F8" i="7"/>
  <c r="E8" i="7"/>
  <c r="H7" i="7"/>
  <c r="G7" i="7"/>
  <c r="F7" i="7"/>
  <c r="E7" i="7"/>
  <c r="H6" i="7"/>
  <c r="G6" i="7"/>
  <c r="F6" i="7"/>
  <c r="E6" i="7"/>
  <c r="H5" i="7"/>
  <c r="G5" i="7"/>
  <c r="F5" i="7"/>
  <c r="E5" i="7"/>
  <c r="H4" i="7"/>
  <c r="G4" i="7"/>
  <c r="F4" i="7"/>
  <c r="E4" i="7"/>
  <c r="H3" i="7"/>
  <c r="G3" i="7"/>
  <c r="F3" i="7"/>
  <c r="E3" i="7"/>
  <c r="D4" i="6"/>
  <c r="E4" i="6"/>
  <c r="F4" i="6"/>
  <c r="G4" i="6"/>
  <c r="H4" i="6"/>
  <c r="I4" i="6"/>
  <c r="J4" i="6"/>
  <c r="K4" i="6"/>
  <c r="N4" i="6"/>
  <c r="O4" i="6"/>
  <c r="R4" i="6"/>
  <c r="S4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S3" i="6"/>
  <c r="R3" i="6"/>
  <c r="O3" i="6"/>
  <c r="N3" i="6"/>
  <c r="K3" i="6"/>
  <c r="J3" i="6"/>
  <c r="I3" i="6"/>
  <c r="H3" i="6"/>
  <c r="F3" i="6"/>
  <c r="D3" i="6"/>
  <c r="E3" i="6"/>
  <c r="G3" i="6"/>
  <c r="H3" i="5"/>
  <c r="I3" i="5"/>
  <c r="H4" i="5"/>
  <c r="I4" i="5"/>
  <c r="J4" i="5"/>
  <c r="K4" i="5"/>
  <c r="L4" i="5"/>
  <c r="H5" i="5"/>
  <c r="I5" i="5"/>
  <c r="J5" i="5"/>
  <c r="K5" i="5"/>
  <c r="L5" i="5"/>
  <c r="H6" i="5"/>
  <c r="I6" i="5"/>
  <c r="J6" i="5"/>
  <c r="K6" i="5"/>
  <c r="L6" i="5"/>
  <c r="H7" i="5"/>
  <c r="I7" i="5"/>
  <c r="J7" i="5"/>
  <c r="K7" i="5"/>
  <c r="L7" i="5"/>
  <c r="H8" i="5"/>
  <c r="I8" i="5"/>
  <c r="J8" i="5"/>
  <c r="K8" i="5"/>
  <c r="L8" i="5"/>
  <c r="H9" i="5"/>
  <c r="I9" i="5"/>
  <c r="J9" i="5"/>
  <c r="K9" i="5"/>
  <c r="L9" i="5"/>
  <c r="H10" i="5"/>
  <c r="I10" i="5"/>
  <c r="J10" i="5"/>
  <c r="K10" i="5"/>
  <c r="L10" i="5"/>
  <c r="H11" i="5"/>
  <c r="I11" i="5"/>
  <c r="J11" i="5"/>
  <c r="K11" i="5"/>
  <c r="L11" i="5"/>
  <c r="H12" i="5"/>
  <c r="I12" i="5"/>
  <c r="J12" i="5"/>
  <c r="K12" i="5"/>
  <c r="L12" i="5"/>
  <c r="H13" i="5"/>
  <c r="I13" i="5"/>
  <c r="J13" i="5"/>
  <c r="K13" i="5"/>
  <c r="L13" i="5"/>
  <c r="H14" i="5"/>
  <c r="I14" i="5"/>
  <c r="J14" i="5"/>
  <c r="K14" i="5"/>
  <c r="L14" i="5"/>
  <c r="H15" i="5"/>
  <c r="I15" i="5"/>
  <c r="J15" i="5"/>
  <c r="K15" i="5"/>
  <c r="L15" i="5"/>
  <c r="H16" i="5"/>
  <c r="I16" i="5"/>
  <c r="J16" i="5"/>
  <c r="K16" i="5"/>
  <c r="L16" i="5"/>
  <c r="H17" i="5"/>
  <c r="I17" i="5"/>
  <c r="J17" i="5"/>
  <c r="K17" i="5"/>
  <c r="L17" i="5"/>
  <c r="H18" i="5"/>
  <c r="I18" i="5"/>
  <c r="J18" i="5"/>
  <c r="K18" i="5"/>
  <c r="L18" i="5"/>
  <c r="L3" i="5"/>
  <c r="K3" i="5"/>
  <c r="J3" i="5"/>
  <c r="G3" i="5"/>
  <c r="G18" i="5" l="1"/>
  <c r="F18" i="5"/>
  <c r="E18" i="5"/>
  <c r="G17" i="5"/>
  <c r="F17" i="5"/>
  <c r="E17" i="5"/>
  <c r="G16" i="5"/>
  <c r="F16" i="5"/>
  <c r="E16" i="5"/>
  <c r="G15" i="5"/>
  <c r="F15" i="5"/>
  <c r="E15" i="5"/>
  <c r="G14" i="5"/>
  <c r="F14" i="5"/>
  <c r="E14" i="5"/>
  <c r="G13" i="5"/>
  <c r="F13" i="5"/>
  <c r="E13" i="5"/>
  <c r="G12" i="5"/>
  <c r="F12" i="5"/>
  <c r="E12" i="5"/>
  <c r="G11" i="5"/>
  <c r="F11" i="5"/>
  <c r="E11" i="5"/>
  <c r="G10" i="5"/>
  <c r="F10" i="5"/>
  <c r="E10" i="5"/>
  <c r="G9" i="5"/>
  <c r="F9" i="5"/>
  <c r="E9" i="5"/>
  <c r="G8" i="5"/>
  <c r="F8" i="5"/>
  <c r="E8" i="5"/>
  <c r="G7" i="5"/>
  <c r="F7" i="5"/>
  <c r="E7" i="5"/>
  <c r="G6" i="5"/>
  <c r="F6" i="5"/>
  <c r="E6" i="5"/>
  <c r="G5" i="5"/>
  <c r="F5" i="5"/>
  <c r="E5" i="5"/>
  <c r="G4" i="5"/>
  <c r="F4" i="5"/>
  <c r="E4" i="5"/>
  <c r="F3" i="5"/>
  <c r="E3" i="5"/>
  <c r="E3" i="3"/>
  <c r="E15" i="3"/>
  <c r="E14" i="3"/>
  <c r="E13" i="3"/>
  <c r="E12" i="3"/>
  <c r="E11" i="3"/>
  <c r="E10" i="3"/>
  <c r="E9" i="3"/>
  <c r="E8" i="3"/>
  <c r="E7" i="3"/>
  <c r="E6" i="3"/>
  <c r="E5" i="3"/>
  <c r="E4" i="3"/>
  <c r="G6" i="1"/>
  <c r="F6" i="1"/>
  <c r="E6" i="1"/>
  <c r="D6" i="1"/>
  <c r="G3" i="1"/>
  <c r="F3" i="1"/>
  <c r="E3" i="1"/>
  <c r="D3" i="1"/>
  <c r="H21" i="2"/>
  <c r="G21" i="2"/>
  <c r="F21" i="2"/>
  <c r="E21" i="2"/>
  <c r="H20" i="2"/>
  <c r="G20" i="2"/>
  <c r="F20" i="2"/>
  <c r="E20" i="2"/>
  <c r="H19" i="2"/>
  <c r="G19" i="2"/>
  <c r="F19" i="2"/>
  <c r="E19" i="2"/>
  <c r="H18" i="2"/>
  <c r="G18" i="2"/>
  <c r="F18" i="2"/>
  <c r="E18" i="2"/>
  <c r="H17" i="2"/>
  <c r="G17" i="2"/>
  <c r="F17" i="2"/>
  <c r="E17" i="2"/>
  <c r="H16" i="2"/>
  <c r="G16" i="2"/>
  <c r="F16" i="2"/>
  <c r="E16" i="2"/>
  <c r="H15" i="2"/>
  <c r="G15" i="2"/>
  <c r="F15" i="2"/>
  <c r="E15" i="2"/>
  <c r="H14" i="2"/>
  <c r="G14" i="2"/>
  <c r="F14" i="2"/>
  <c r="E14" i="2"/>
  <c r="H13" i="2"/>
  <c r="G13" i="2"/>
  <c r="F13" i="2"/>
  <c r="E13" i="2"/>
  <c r="H12" i="2"/>
  <c r="G12" i="2"/>
  <c r="F12" i="2"/>
  <c r="E12" i="2"/>
  <c r="H11" i="2"/>
  <c r="G11" i="2"/>
  <c r="F11" i="2"/>
  <c r="E11" i="2"/>
  <c r="H10" i="2"/>
  <c r="G10" i="2"/>
  <c r="F10" i="2"/>
  <c r="E10" i="2"/>
  <c r="H9" i="2"/>
  <c r="G9" i="2"/>
  <c r="F9" i="2"/>
  <c r="E9" i="2"/>
  <c r="H8" i="2"/>
  <c r="G8" i="2"/>
  <c r="F8" i="2"/>
  <c r="E8" i="2"/>
  <c r="H7" i="2"/>
  <c r="G7" i="2"/>
  <c r="F7" i="2"/>
  <c r="E7" i="2"/>
  <c r="H6" i="2"/>
  <c r="G6" i="2"/>
  <c r="F6" i="2"/>
  <c r="E6" i="2"/>
  <c r="H5" i="2"/>
  <c r="G5" i="2"/>
  <c r="F5" i="2"/>
  <c r="E5" i="2"/>
  <c r="H4" i="2"/>
  <c r="G4" i="2"/>
  <c r="F4" i="2"/>
  <c r="E4" i="2"/>
  <c r="H3" i="2"/>
  <c r="G3" i="2"/>
  <c r="F3" i="2"/>
  <c r="E3" i="2"/>
  <c r="D4" i="1"/>
  <c r="E4" i="1"/>
  <c r="F4" i="1"/>
  <c r="G4" i="1"/>
  <c r="D5" i="1"/>
  <c r="E5" i="1"/>
  <c r="F5" i="1"/>
  <c r="G5" i="1"/>
  <c r="D7" i="1"/>
  <c r="E7" i="1"/>
  <c r="F7" i="1"/>
  <c r="G7" i="1"/>
  <c r="D8" i="1"/>
  <c r="E8" i="1"/>
  <c r="F8" i="1"/>
  <c r="G8" i="1"/>
</calcChain>
</file>

<file path=xl/sharedStrings.xml><?xml version="1.0" encoding="utf-8"?>
<sst xmlns="http://schemas.openxmlformats.org/spreadsheetml/2006/main" count="285" uniqueCount="150">
  <si>
    <t>AL</t>
    <phoneticPr fontId="1"/>
  </si>
  <si>
    <t>FR</t>
    <phoneticPr fontId="1"/>
  </si>
  <si>
    <t>FR→AL</t>
    <phoneticPr fontId="1"/>
  </si>
  <si>
    <t>348f8</t>
    <phoneticPr fontId="1"/>
  </si>
  <si>
    <t>349f9</t>
    <phoneticPr fontId="1"/>
  </si>
  <si>
    <t>350f10</t>
    <phoneticPr fontId="1"/>
  </si>
  <si>
    <t>381f8</t>
    <phoneticPr fontId="1"/>
  </si>
  <si>
    <t>381f9</t>
    <phoneticPr fontId="1"/>
  </si>
  <si>
    <t>396f5</t>
    <phoneticPr fontId="1"/>
  </si>
  <si>
    <t>70f6</t>
    <phoneticPr fontId="1"/>
  </si>
  <si>
    <t>95f3</t>
    <phoneticPr fontId="1"/>
  </si>
  <si>
    <t>110f5</t>
    <phoneticPr fontId="1"/>
  </si>
  <si>
    <t>113f2</t>
    <phoneticPr fontId="1"/>
  </si>
  <si>
    <t>215f6</t>
    <phoneticPr fontId="1"/>
  </si>
  <si>
    <t>373f8</t>
    <phoneticPr fontId="1"/>
  </si>
  <si>
    <t>72f3</t>
    <phoneticPr fontId="1"/>
  </si>
  <si>
    <t>95f2</t>
    <phoneticPr fontId="1"/>
  </si>
  <si>
    <t>107f3</t>
    <phoneticPr fontId="1"/>
  </si>
  <si>
    <t>109f8</t>
    <phoneticPr fontId="1"/>
  </si>
  <si>
    <t>114f6</t>
    <phoneticPr fontId="1"/>
  </si>
  <si>
    <t>215f8</t>
    <phoneticPr fontId="1"/>
  </si>
  <si>
    <t>372f10</t>
    <phoneticPr fontId="1"/>
  </si>
  <si>
    <t>Day of Birth</t>
    <phoneticPr fontId="1"/>
  </si>
  <si>
    <t>PND37_Dark</t>
    <phoneticPr fontId="1"/>
  </si>
  <si>
    <t>PND38_Dark</t>
  </si>
  <si>
    <t>PND39_Dark</t>
  </si>
  <si>
    <t>PND40_Dark</t>
  </si>
  <si>
    <t>PND37_ Light</t>
    <phoneticPr fontId="1"/>
  </si>
  <si>
    <t>PND38_ Light</t>
  </si>
  <si>
    <t>PND39_ Light</t>
  </si>
  <si>
    <t>PND40_ Light</t>
  </si>
  <si>
    <t>Lab ID</t>
    <phoneticPr fontId="1"/>
  </si>
  <si>
    <t>Paper ID</t>
    <phoneticPr fontId="1"/>
  </si>
  <si>
    <t>242f6</t>
    <phoneticPr fontId="1"/>
  </si>
  <si>
    <t>227f7</t>
    <phoneticPr fontId="1"/>
  </si>
  <si>
    <t>230f8</t>
    <phoneticPr fontId="1"/>
  </si>
  <si>
    <t>349f6</t>
    <phoneticPr fontId="1"/>
  </si>
  <si>
    <t>353f4</t>
    <phoneticPr fontId="1"/>
  </si>
  <si>
    <t>227f5</t>
    <phoneticPr fontId="1"/>
  </si>
  <si>
    <t>mCherry</t>
  </si>
  <si>
    <t>mCherry</t>
    <phoneticPr fontId="1"/>
  </si>
  <si>
    <t>hM3Dq</t>
  </si>
  <si>
    <t>hM3Dq</t>
    <phoneticPr fontId="1"/>
  </si>
  <si>
    <t>268f6</t>
    <phoneticPr fontId="1"/>
  </si>
  <si>
    <t>269f9</t>
    <phoneticPr fontId="1"/>
  </si>
  <si>
    <t>274f8</t>
    <phoneticPr fontId="1"/>
  </si>
  <si>
    <t>275f9</t>
    <phoneticPr fontId="1"/>
  </si>
  <si>
    <t>296f7</t>
    <phoneticPr fontId="1"/>
  </si>
  <si>
    <t>333f4</t>
    <phoneticPr fontId="1"/>
  </si>
  <si>
    <t>333f5</t>
  </si>
  <si>
    <t>279f8</t>
    <phoneticPr fontId="1"/>
  </si>
  <si>
    <t>279f9</t>
  </si>
  <si>
    <t>282f7</t>
    <phoneticPr fontId="1"/>
  </si>
  <si>
    <t>288f2</t>
    <phoneticPr fontId="1"/>
  </si>
  <si>
    <t>289f6</t>
    <phoneticPr fontId="1"/>
  </si>
  <si>
    <t>379f9</t>
    <phoneticPr fontId="1"/>
  </si>
  <si>
    <t>383f6</t>
    <phoneticPr fontId="1"/>
  </si>
  <si>
    <t>383f7</t>
    <phoneticPr fontId="1"/>
  </si>
  <si>
    <t>387f2</t>
    <phoneticPr fontId="1"/>
  </si>
  <si>
    <t>387f4</t>
    <phoneticPr fontId="1"/>
  </si>
  <si>
    <t>404f9</t>
    <phoneticPr fontId="1"/>
  </si>
  <si>
    <t>412f9</t>
    <phoneticPr fontId="1"/>
  </si>
  <si>
    <t>413f10</t>
    <phoneticPr fontId="1"/>
  </si>
  <si>
    <t>382f11</t>
    <phoneticPr fontId="1"/>
  </si>
  <si>
    <t>401f9</t>
    <phoneticPr fontId="1"/>
  </si>
  <si>
    <t>406f3</t>
    <phoneticPr fontId="1"/>
  </si>
  <si>
    <t>409f3</t>
    <phoneticPr fontId="1"/>
  </si>
  <si>
    <t>410f1</t>
    <phoneticPr fontId="1"/>
  </si>
  <si>
    <t>411f2</t>
    <phoneticPr fontId="1"/>
  </si>
  <si>
    <t>414f10</t>
    <phoneticPr fontId="1"/>
  </si>
  <si>
    <t>416f8</t>
    <phoneticPr fontId="1"/>
  </si>
  <si>
    <t>121f7</t>
    <phoneticPr fontId="1"/>
  </si>
  <si>
    <t>121f9</t>
    <phoneticPr fontId="1"/>
  </si>
  <si>
    <t>151f6</t>
    <phoneticPr fontId="1"/>
  </si>
  <si>
    <t>151f7</t>
  </si>
  <si>
    <t>357f2</t>
    <phoneticPr fontId="1"/>
  </si>
  <si>
    <t>357f4</t>
    <phoneticPr fontId="1"/>
  </si>
  <si>
    <t>PND24_ Light</t>
    <phoneticPr fontId="1"/>
  </si>
  <si>
    <t>PND24_Dark</t>
    <phoneticPr fontId="1"/>
  </si>
  <si>
    <t>PND27_ Light</t>
    <phoneticPr fontId="1"/>
  </si>
  <si>
    <t>PND27_Dark</t>
    <phoneticPr fontId="1"/>
  </si>
  <si>
    <t>PND30_ Light</t>
    <phoneticPr fontId="1"/>
  </si>
  <si>
    <t>PND30_Dark</t>
    <phoneticPr fontId="1"/>
  </si>
  <si>
    <t>PND33_ Light</t>
    <phoneticPr fontId="1"/>
  </si>
  <si>
    <t>PND33_Dark</t>
    <phoneticPr fontId="1"/>
  </si>
  <si>
    <t>PND36_ Light</t>
    <phoneticPr fontId="1"/>
  </si>
  <si>
    <t>PND36_Dark</t>
    <phoneticPr fontId="1"/>
  </si>
  <si>
    <t>PND39_ Light</t>
    <phoneticPr fontId="1"/>
  </si>
  <si>
    <t>PND39_Dark</t>
    <phoneticPr fontId="1"/>
  </si>
  <si>
    <t>PND42_ Light</t>
    <phoneticPr fontId="1"/>
  </si>
  <si>
    <t>PND42_Dark</t>
    <phoneticPr fontId="1"/>
  </si>
  <si>
    <t>PND45_ Light</t>
    <phoneticPr fontId="1"/>
  </si>
  <si>
    <t>PND45_Dark</t>
    <phoneticPr fontId="1"/>
  </si>
  <si>
    <t>Exp. group</t>
  </si>
  <si>
    <t>Exp. group</t>
    <phoneticPr fontId="1"/>
  </si>
  <si>
    <t>Kiss1</t>
    <phoneticPr fontId="1"/>
  </si>
  <si>
    <t>Kiss1Agrp</t>
  </si>
  <si>
    <t>Kiss1Agrp</t>
    <phoneticPr fontId="1"/>
  </si>
  <si>
    <t>205f4</t>
    <phoneticPr fontId="1"/>
  </si>
  <si>
    <t>209f3</t>
    <phoneticPr fontId="1"/>
  </si>
  <si>
    <t>209f5</t>
    <phoneticPr fontId="1"/>
  </si>
  <si>
    <t>266f8</t>
    <phoneticPr fontId="1"/>
  </si>
  <si>
    <t>377f6</t>
    <phoneticPr fontId="1"/>
  </si>
  <si>
    <t>195f16</t>
    <phoneticPr fontId="1"/>
  </si>
  <si>
    <t>195f18</t>
    <phoneticPr fontId="1"/>
  </si>
  <si>
    <t>197f7</t>
    <phoneticPr fontId="1"/>
  </si>
  <si>
    <t>202f8</t>
    <phoneticPr fontId="1"/>
  </si>
  <si>
    <t>204f2</t>
    <phoneticPr fontId="1"/>
  </si>
  <si>
    <t>204f4</t>
    <phoneticPr fontId="1"/>
  </si>
  <si>
    <t>341f4</t>
    <phoneticPr fontId="1"/>
  </si>
  <si>
    <t>267f9</t>
    <phoneticPr fontId="1"/>
  </si>
  <si>
    <t>354f5</t>
    <phoneticPr fontId="1"/>
  </si>
  <si>
    <t>352f7</t>
    <phoneticPr fontId="1"/>
  </si>
  <si>
    <t>372f9</t>
    <phoneticPr fontId="1"/>
  </si>
  <si>
    <t>373f7</t>
    <phoneticPr fontId="1"/>
  </si>
  <si>
    <t>378f7</t>
    <phoneticPr fontId="1"/>
  </si>
  <si>
    <t>398f2</t>
    <phoneticPr fontId="1"/>
  </si>
  <si>
    <t>398f5</t>
    <phoneticPr fontId="1"/>
  </si>
  <si>
    <r>
      <t>Saline→</t>
    </r>
    <r>
      <rPr>
        <sz val="12"/>
        <color rgb="FFFFC000"/>
        <rFont val="游ゴシック"/>
        <family val="3"/>
        <charset val="128"/>
      </rPr>
      <t>Leptin</t>
    </r>
    <phoneticPr fontId="1"/>
  </si>
  <si>
    <r>
      <rPr>
        <sz val="12"/>
        <color rgb="FFFFC000"/>
        <rFont val="游ゴシック"/>
        <family val="3"/>
        <charset val="128"/>
      </rPr>
      <t>Leptin</t>
    </r>
    <r>
      <rPr>
        <sz val="12"/>
        <color theme="1"/>
        <rFont val="游ゴシック"/>
        <family val="3"/>
        <charset val="128"/>
      </rPr>
      <t>→Saline</t>
    </r>
    <phoneticPr fontId="1"/>
  </si>
  <si>
    <t>182f1</t>
    <phoneticPr fontId="1"/>
  </si>
  <si>
    <t>184f1</t>
    <phoneticPr fontId="1"/>
  </si>
  <si>
    <t>184f3</t>
    <phoneticPr fontId="1"/>
  </si>
  <si>
    <t>187f3</t>
    <phoneticPr fontId="1"/>
  </si>
  <si>
    <t>188f3</t>
    <phoneticPr fontId="1"/>
  </si>
  <si>
    <r>
      <t>Saline→</t>
    </r>
    <r>
      <rPr>
        <sz val="12"/>
        <color rgb="FFFF0000"/>
        <rFont val="游ゴシック"/>
        <family val="3"/>
        <charset val="128"/>
      </rPr>
      <t>CNO</t>
    </r>
    <phoneticPr fontId="1"/>
  </si>
  <si>
    <r>
      <rPr>
        <sz val="12"/>
        <color rgb="FFFF0000"/>
        <rFont val="游ゴシック"/>
        <family val="3"/>
        <charset val="128"/>
      </rPr>
      <t>CNO</t>
    </r>
    <r>
      <rPr>
        <sz val="12"/>
        <color theme="1"/>
        <rFont val="游ゴシック"/>
        <family val="2"/>
        <charset val="128"/>
        <scheme val="minor"/>
      </rPr>
      <t>→Saline</t>
    </r>
    <phoneticPr fontId="1"/>
  </si>
  <si>
    <t>Saline</t>
    <phoneticPr fontId="1"/>
  </si>
  <si>
    <t>CNO</t>
    <phoneticPr fontId="1"/>
  </si>
  <si>
    <t>hM4Di</t>
    <phoneticPr fontId="1"/>
  </si>
  <si>
    <t>14f7</t>
    <phoneticPr fontId="1"/>
  </si>
  <si>
    <t>15f3</t>
    <phoneticPr fontId="1"/>
  </si>
  <si>
    <t>17f7</t>
    <phoneticPr fontId="1"/>
  </si>
  <si>
    <t>165f6</t>
    <phoneticPr fontId="1"/>
  </si>
  <si>
    <t>167f6</t>
    <phoneticPr fontId="1"/>
  </si>
  <si>
    <t>254f8</t>
    <phoneticPr fontId="1"/>
  </si>
  <si>
    <t>256f7</t>
    <phoneticPr fontId="1"/>
  </si>
  <si>
    <t>257f8</t>
    <phoneticPr fontId="1"/>
  </si>
  <si>
    <t>264f8</t>
    <phoneticPr fontId="1"/>
  </si>
  <si>
    <t>265f8</t>
    <phoneticPr fontId="1"/>
  </si>
  <si>
    <t>Injection timing</t>
    <phoneticPr fontId="1"/>
  </si>
  <si>
    <t>Light</t>
    <phoneticPr fontId="1"/>
  </si>
  <si>
    <t>Dark</t>
    <phoneticPr fontId="1"/>
  </si>
  <si>
    <t>422f5</t>
    <phoneticPr fontId="1"/>
  </si>
  <si>
    <t>422f9</t>
    <phoneticPr fontId="1"/>
  </si>
  <si>
    <t>422f10</t>
    <phoneticPr fontId="1"/>
  </si>
  <si>
    <t>425f10</t>
    <phoneticPr fontId="1"/>
  </si>
  <si>
    <t>431f8</t>
    <phoneticPr fontId="1"/>
  </si>
  <si>
    <t>428f8</t>
    <phoneticPr fontId="1"/>
  </si>
  <si>
    <t>430f9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</si>
</sst>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C000"/>
      <name val="游ゴシック"/>
      <family val="3"/>
      <charset val="128"/>
    </font>
    <font>
      <sz val="12"/>
      <color rgb="FFFFC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4" fontId="0" fillId="0" borderId="0" xfId="0" applyNumberFormat="1">
      <alignment vertical="center"/>
    </xf>
    <xf numFmtId="14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F7F3-3F8A-E44F-ACCD-BC91C15C868D}">
  <dimension ref="A2:S75"/>
  <sheetViews>
    <sheetView workbookViewId="0">
      <selection activeCell="C23" sqref="C23"/>
    </sheetView>
  </sheetViews>
  <sheetFormatPr baseColWidth="10" defaultRowHeight="20"/>
  <cols>
    <col min="3" max="11" width="12.7109375" customWidth="1"/>
  </cols>
  <sheetData>
    <row r="2" spans="1:19">
      <c r="A2" t="s">
        <v>31</v>
      </c>
      <c r="B2" t="s">
        <v>32</v>
      </c>
      <c r="C2" t="s">
        <v>22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  <c r="P2" t="s">
        <v>89</v>
      </c>
      <c r="Q2" t="s">
        <v>90</v>
      </c>
      <c r="R2" t="s">
        <v>91</v>
      </c>
      <c r="S2" t="s">
        <v>92</v>
      </c>
    </row>
    <row r="3" spans="1:19">
      <c r="A3" t="s">
        <v>71</v>
      </c>
      <c r="B3">
        <v>5</v>
      </c>
      <c r="C3" s="1">
        <v>44305</v>
      </c>
      <c r="D3" s="1">
        <f>C3+24</f>
        <v>44329</v>
      </c>
      <c r="E3" s="1">
        <f>C3+24</f>
        <v>44329</v>
      </c>
      <c r="F3" s="1">
        <f>C3+27</f>
        <v>44332</v>
      </c>
      <c r="G3" s="1">
        <f>C3+27</f>
        <v>44332</v>
      </c>
      <c r="H3" s="1">
        <f>C3+30</f>
        <v>44335</v>
      </c>
      <c r="I3" s="1">
        <f>C3+30</f>
        <v>44335</v>
      </c>
      <c r="J3" s="1">
        <f>C3+33</f>
        <v>44338</v>
      </c>
      <c r="K3" s="1">
        <f>C3+33</f>
        <v>44338</v>
      </c>
      <c r="L3" s="1">
        <f>C3+35</f>
        <v>44340</v>
      </c>
      <c r="M3" s="1">
        <f>C3+35</f>
        <v>44340</v>
      </c>
      <c r="N3" s="1">
        <f>C3+39</f>
        <v>44344</v>
      </c>
      <c r="O3" s="1">
        <f>C3+39</f>
        <v>44344</v>
      </c>
      <c r="P3" s="1">
        <f>C3+43</f>
        <v>44348</v>
      </c>
      <c r="Q3" s="1">
        <f>C3+43</f>
        <v>44348</v>
      </c>
      <c r="R3" s="1">
        <f>C3+45</f>
        <v>44350</v>
      </c>
      <c r="S3" s="1">
        <f>C3+45</f>
        <v>44350</v>
      </c>
    </row>
    <row r="4" spans="1:19">
      <c r="A4" t="s">
        <v>72</v>
      </c>
      <c r="B4">
        <v>6</v>
      </c>
      <c r="C4" s="1">
        <v>44305</v>
      </c>
      <c r="D4" s="1">
        <f t="shared" ref="D4:D8" si="0">C4+24</f>
        <v>44329</v>
      </c>
      <c r="E4" s="1">
        <f t="shared" ref="E4:E8" si="1">C4+24</f>
        <v>44329</v>
      </c>
      <c r="F4" s="1">
        <f t="shared" ref="F4:F8" si="2">C4+27</f>
        <v>44332</v>
      </c>
      <c r="G4" s="1">
        <f t="shared" ref="G4:G8" si="3">C4+27</f>
        <v>44332</v>
      </c>
      <c r="H4" s="1">
        <f t="shared" ref="H4:H8" si="4">C4+30</f>
        <v>44335</v>
      </c>
      <c r="I4" s="1">
        <f t="shared" ref="I4:I8" si="5">C4+30</f>
        <v>44335</v>
      </c>
      <c r="J4" s="1">
        <f t="shared" ref="J4:J8" si="6">C4+33</f>
        <v>44338</v>
      </c>
      <c r="K4" s="1">
        <f t="shared" ref="K4:K8" si="7">C4+33</f>
        <v>44338</v>
      </c>
      <c r="L4" s="1">
        <f>C4+35</f>
        <v>44340</v>
      </c>
      <c r="M4" s="1">
        <f>C4+35</f>
        <v>44340</v>
      </c>
      <c r="N4" s="1">
        <f t="shared" ref="N4:N8" si="8">C4+39</f>
        <v>44344</v>
      </c>
      <c r="O4" s="1">
        <f t="shared" ref="O4:O8" si="9">C4+39</f>
        <v>44344</v>
      </c>
      <c r="P4" s="1">
        <f>C4+43</f>
        <v>44348</v>
      </c>
      <c r="Q4" s="1">
        <f>C4+43</f>
        <v>44348</v>
      </c>
      <c r="R4" s="1">
        <f t="shared" ref="R4:R8" si="10">C4+45</f>
        <v>44350</v>
      </c>
      <c r="S4" s="1">
        <f t="shared" ref="S4:S8" si="11">C4+45</f>
        <v>44350</v>
      </c>
    </row>
    <row r="5" spans="1:19">
      <c r="A5" t="s">
        <v>73</v>
      </c>
      <c r="B5">
        <v>1</v>
      </c>
      <c r="C5" s="1">
        <v>44410</v>
      </c>
      <c r="D5" s="1">
        <f t="shared" si="0"/>
        <v>44434</v>
      </c>
      <c r="E5" s="1">
        <f t="shared" si="1"/>
        <v>44434</v>
      </c>
      <c r="F5" s="1">
        <f t="shared" si="2"/>
        <v>44437</v>
      </c>
      <c r="G5" s="1">
        <f t="shared" si="3"/>
        <v>44437</v>
      </c>
      <c r="H5" s="1">
        <f t="shared" si="4"/>
        <v>44440</v>
      </c>
      <c r="I5" s="1">
        <f t="shared" si="5"/>
        <v>44440</v>
      </c>
      <c r="J5" s="1">
        <f t="shared" si="6"/>
        <v>44443</v>
      </c>
      <c r="K5" s="1">
        <f t="shared" si="7"/>
        <v>44443</v>
      </c>
      <c r="L5" s="1">
        <f t="shared" ref="L5:L8" si="12">C5+36</f>
        <v>44446</v>
      </c>
      <c r="M5" s="1">
        <f t="shared" ref="M5:M8" si="13">C5+36</f>
        <v>44446</v>
      </c>
      <c r="N5" s="1">
        <f t="shared" si="8"/>
        <v>44449</v>
      </c>
      <c r="O5" s="1">
        <f t="shared" si="9"/>
        <v>44449</v>
      </c>
      <c r="P5" s="1">
        <f t="shared" ref="P5:P8" si="14">C5+42</f>
        <v>44452</v>
      </c>
      <c r="Q5" s="1">
        <f t="shared" ref="Q5:Q8" si="15">C5+42</f>
        <v>44452</v>
      </c>
      <c r="R5" s="1">
        <f t="shared" si="10"/>
        <v>44455</v>
      </c>
      <c r="S5" s="1">
        <f t="shared" si="11"/>
        <v>44455</v>
      </c>
    </row>
    <row r="6" spans="1:19">
      <c r="A6" t="s">
        <v>74</v>
      </c>
      <c r="B6">
        <v>4</v>
      </c>
      <c r="C6" s="1">
        <v>44410</v>
      </c>
      <c r="D6" s="1">
        <f t="shared" si="0"/>
        <v>44434</v>
      </c>
      <c r="E6" s="1">
        <f t="shared" si="1"/>
        <v>44434</v>
      </c>
      <c r="F6" s="1">
        <f t="shared" si="2"/>
        <v>44437</v>
      </c>
      <c r="G6" s="1">
        <f t="shared" si="3"/>
        <v>44437</v>
      </c>
      <c r="H6" s="1">
        <f t="shared" si="4"/>
        <v>44440</v>
      </c>
      <c r="I6" s="1">
        <f t="shared" si="5"/>
        <v>44440</v>
      </c>
      <c r="J6" s="1">
        <f t="shared" si="6"/>
        <v>44443</v>
      </c>
      <c r="K6" s="1">
        <f t="shared" si="7"/>
        <v>44443</v>
      </c>
      <c r="L6" s="1">
        <f t="shared" si="12"/>
        <v>44446</v>
      </c>
      <c r="M6" s="1">
        <f t="shared" si="13"/>
        <v>44446</v>
      </c>
      <c r="N6" s="1">
        <f t="shared" si="8"/>
        <v>44449</v>
      </c>
      <c r="O6" s="1">
        <f t="shared" si="9"/>
        <v>44449</v>
      </c>
      <c r="P6" s="1">
        <f t="shared" si="14"/>
        <v>44452</v>
      </c>
      <c r="Q6" s="1">
        <f t="shared" si="15"/>
        <v>44452</v>
      </c>
      <c r="R6" s="1">
        <f t="shared" si="10"/>
        <v>44455</v>
      </c>
      <c r="S6" s="1">
        <f t="shared" si="11"/>
        <v>44455</v>
      </c>
    </row>
    <row r="7" spans="1:19">
      <c r="A7" t="s">
        <v>75</v>
      </c>
      <c r="B7">
        <v>2</v>
      </c>
      <c r="C7" s="1">
        <v>45657</v>
      </c>
      <c r="D7" s="1">
        <f t="shared" si="0"/>
        <v>45681</v>
      </c>
      <c r="E7" s="1">
        <f t="shared" si="1"/>
        <v>45681</v>
      </c>
      <c r="F7" s="1">
        <f t="shared" si="2"/>
        <v>45684</v>
      </c>
      <c r="G7" s="1">
        <f t="shared" si="3"/>
        <v>45684</v>
      </c>
      <c r="H7" s="1">
        <f t="shared" si="4"/>
        <v>45687</v>
      </c>
      <c r="I7" s="1">
        <f t="shared" si="5"/>
        <v>45687</v>
      </c>
      <c r="J7" s="1">
        <f t="shared" si="6"/>
        <v>45690</v>
      </c>
      <c r="K7" s="1">
        <f t="shared" si="7"/>
        <v>45690</v>
      </c>
      <c r="L7" s="1">
        <f t="shared" si="12"/>
        <v>45693</v>
      </c>
      <c r="M7" s="1">
        <f t="shared" si="13"/>
        <v>45693</v>
      </c>
      <c r="N7" s="1">
        <f t="shared" si="8"/>
        <v>45696</v>
      </c>
      <c r="O7" s="1">
        <f t="shared" si="9"/>
        <v>45696</v>
      </c>
      <c r="P7" s="1">
        <f t="shared" si="14"/>
        <v>45699</v>
      </c>
      <c r="Q7" s="1">
        <f t="shared" si="15"/>
        <v>45699</v>
      </c>
      <c r="R7" s="1">
        <f t="shared" si="10"/>
        <v>45702</v>
      </c>
      <c r="S7" s="1">
        <f t="shared" si="11"/>
        <v>45702</v>
      </c>
    </row>
    <row r="8" spans="1:19">
      <c r="A8" t="s">
        <v>76</v>
      </c>
      <c r="B8">
        <v>3</v>
      </c>
      <c r="C8" s="1">
        <v>45657</v>
      </c>
      <c r="D8" s="1">
        <f t="shared" si="0"/>
        <v>45681</v>
      </c>
      <c r="E8" s="1">
        <f t="shared" si="1"/>
        <v>45681</v>
      </c>
      <c r="F8" s="1">
        <f t="shared" si="2"/>
        <v>45684</v>
      </c>
      <c r="G8" s="1">
        <f t="shared" si="3"/>
        <v>45684</v>
      </c>
      <c r="H8" s="1">
        <f t="shared" si="4"/>
        <v>45687</v>
      </c>
      <c r="I8" s="1">
        <f t="shared" si="5"/>
        <v>45687</v>
      </c>
      <c r="J8" s="1">
        <f t="shared" si="6"/>
        <v>45690</v>
      </c>
      <c r="K8" s="1">
        <f t="shared" si="7"/>
        <v>45690</v>
      </c>
      <c r="L8" s="1">
        <f t="shared" si="12"/>
        <v>45693</v>
      </c>
      <c r="M8" s="1">
        <f t="shared" si="13"/>
        <v>45693</v>
      </c>
      <c r="N8" s="1">
        <f t="shared" si="8"/>
        <v>45696</v>
      </c>
      <c r="O8" s="1">
        <f t="shared" si="9"/>
        <v>45696</v>
      </c>
      <c r="P8" s="1">
        <f t="shared" si="14"/>
        <v>45699</v>
      </c>
      <c r="Q8" s="1">
        <f t="shared" si="15"/>
        <v>45699</v>
      </c>
      <c r="R8" s="1">
        <f t="shared" si="10"/>
        <v>45702</v>
      </c>
      <c r="S8" s="1">
        <f t="shared" si="11"/>
        <v>45702</v>
      </c>
    </row>
    <row r="9" spans="1:19">
      <c r="D9" s="1"/>
      <c r="E9" s="1"/>
      <c r="F9" s="1"/>
      <c r="G9" s="1"/>
      <c r="H9" s="1"/>
      <c r="I9" s="1"/>
      <c r="J9" s="1"/>
      <c r="K9" s="1"/>
    </row>
    <row r="10" spans="1:19">
      <c r="D10" s="1"/>
      <c r="E10" s="1"/>
      <c r="F10" s="1"/>
      <c r="G10" s="1"/>
      <c r="H10" s="1"/>
      <c r="I10" s="1"/>
      <c r="J10" s="1"/>
      <c r="K10" s="1"/>
    </row>
    <row r="11" spans="1:19">
      <c r="D11" s="1"/>
      <c r="E11" s="1"/>
      <c r="F11" s="1"/>
      <c r="G11" s="1"/>
      <c r="H11" s="1"/>
      <c r="I11" s="1"/>
      <c r="J11" s="1"/>
      <c r="K11" s="1"/>
    </row>
    <row r="12" spans="1:19">
      <c r="D12" s="1"/>
      <c r="E12" s="1"/>
      <c r="F12" s="1"/>
      <c r="G12" s="1"/>
      <c r="H12" s="1"/>
      <c r="I12" s="1"/>
      <c r="J12" s="1"/>
      <c r="K12" s="1"/>
    </row>
    <row r="13" spans="1:19">
      <c r="D13" s="1"/>
      <c r="E13" s="1"/>
      <c r="F13" s="1"/>
      <c r="G13" s="1"/>
      <c r="H13" s="1"/>
      <c r="I13" s="1"/>
      <c r="J13" s="1"/>
      <c r="K13" s="1"/>
    </row>
    <row r="14" spans="1:19">
      <c r="D14" s="1"/>
      <c r="E14" s="1"/>
      <c r="F14" s="1"/>
      <c r="G14" s="1"/>
      <c r="H14" s="1"/>
      <c r="I14" s="1"/>
      <c r="J14" s="1"/>
      <c r="K14" s="1"/>
    </row>
    <row r="15" spans="1:19">
      <c r="D15" s="1"/>
      <c r="E15" s="1"/>
      <c r="F15" s="1"/>
      <c r="G15" s="1"/>
      <c r="H15" s="1"/>
      <c r="I15" s="1"/>
      <c r="J15" s="1"/>
      <c r="K15" s="1"/>
    </row>
    <row r="16" spans="1:19">
      <c r="D16" s="1"/>
      <c r="E16" s="1"/>
      <c r="F16" s="1"/>
      <c r="G16" s="1"/>
      <c r="H16" s="1"/>
      <c r="I16" s="1"/>
      <c r="J16" s="1"/>
      <c r="K16" s="1"/>
    </row>
    <row r="17" spans="4:11">
      <c r="D17" s="1"/>
      <c r="E17" s="1"/>
      <c r="F17" s="1"/>
      <c r="G17" s="1"/>
      <c r="H17" s="1"/>
      <c r="I17" s="1"/>
      <c r="J17" s="1"/>
      <c r="K17" s="1"/>
    </row>
    <row r="18" spans="4:11">
      <c r="D18" s="1"/>
      <c r="E18" s="1"/>
      <c r="F18" s="1"/>
      <c r="G18" s="1"/>
      <c r="H18" s="1"/>
      <c r="I18" s="1"/>
      <c r="J18" s="1"/>
      <c r="K18" s="1"/>
    </row>
    <row r="19" spans="4:11">
      <c r="D19" s="1"/>
      <c r="E19" s="1"/>
      <c r="F19" s="1"/>
      <c r="G19" s="1"/>
      <c r="H19" s="1"/>
      <c r="I19" s="1"/>
      <c r="J19" s="1"/>
      <c r="K19" s="1"/>
    </row>
    <row r="20" spans="4:11">
      <c r="D20" s="1"/>
      <c r="E20" s="1"/>
      <c r="F20" s="1"/>
      <c r="G20" s="1"/>
      <c r="H20" s="1"/>
      <c r="I20" s="1"/>
      <c r="J20" s="1"/>
      <c r="K20" s="1"/>
    </row>
    <row r="21" spans="4:11">
      <c r="D21" s="1"/>
      <c r="E21" s="1"/>
      <c r="F21" s="1"/>
      <c r="G21" s="1"/>
      <c r="H21" s="1"/>
      <c r="I21" s="1"/>
      <c r="J21" s="1"/>
      <c r="K21" s="1"/>
    </row>
    <row r="22" spans="4:11">
      <c r="D22" s="1"/>
      <c r="E22" s="1"/>
      <c r="F22" s="1"/>
      <c r="G22" s="1"/>
      <c r="H22" s="1"/>
      <c r="I22" s="1"/>
      <c r="J22" s="1"/>
      <c r="K22" s="1"/>
    </row>
    <row r="23" spans="4:11">
      <c r="D23" s="1"/>
      <c r="E23" s="1"/>
      <c r="F23" s="1"/>
      <c r="G23" s="1"/>
      <c r="H23" s="1"/>
      <c r="I23" s="1"/>
      <c r="J23" s="1"/>
      <c r="K23" s="1"/>
    </row>
    <row r="24" spans="4:11">
      <c r="D24" s="1"/>
      <c r="E24" s="1"/>
      <c r="F24" s="1"/>
      <c r="G24" s="1"/>
      <c r="H24" s="1"/>
      <c r="I24" s="1"/>
      <c r="J24" s="1"/>
      <c r="K24" s="1"/>
    </row>
    <row r="25" spans="4:11">
      <c r="D25" s="1"/>
      <c r="E25" s="1"/>
      <c r="F25" s="1"/>
      <c r="G25" s="1"/>
      <c r="H25" s="1"/>
      <c r="I25" s="1"/>
      <c r="J25" s="1"/>
      <c r="K25" s="1"/>
    </row>
    <row r="26" spans="4:11">
      <c r="D26" s="1"/>
      <c r="E26" s="1"/>
      <c r="F26" s="1"/>
      <c r="G26" s="1"/>
      <c r="H26" s="1"/>
      <c r="I26" s="1"/>
      <c r="J26" s="1"/>
      <c r="K26" s="1"/>
    </row>
    <row r="27" spans="4:11">
      <c r="D27" s="1"/>
      <c r="E27" s="1"/>
      <c r="F27" s="1"/>
      <c r="G27" s="1"/>
      <c r="H27" s="1"/>
      <c r="I27" s="1"/>
      <c r="J27" s="1"/>
      <c r="K27" s="1"/>
    </row>
    <row r="28" spans="4:11">
      <c r="D28" s="1"/>
      <c r="E28" s="1"/>
      <c r="F28" s="1"/>
      <c r="G28" s="1"/>
      <c r="H28" s="1"/>
      <c r="I28" s="1"/>
      <c r="J28" s="1"/>
      <c r="K28" s="1"/>
    </row>
    <row r="29" spans="4:11">
      <c r="D29" s="1"/>
      <c r="E29" s="1"/>
      <c r="F29" s="1"/>
      <c r="G29" s="1"/>
      <c r="H29" s="1"/>
      <c r="I29" s="1"/>
      <c r="J29" s="1"/>
      <c r="K29" s="1"/>
    </row>
    <row r="30" spans="4:11">
      <c r="D30" s="1"/>
      <c r="E30" s="1"/>
      <c r="F30" s="1"/>
      <c r="G30" s="1"/>
      <c r="H30" s="1"/>
      <c r="I30" s="1"/>
      <c r="J30" s="1"/>
      <c r="K30" s="1"/>
    </row>
    <row r="31" spans="4:11">
      <c r="D31" s="1"/>
      <c r="E31" s="1"/>
      <c r="F31" s="1"/>
      <c r="G31" s="1"/>
      <c r="H31" s="1"/>
      <c r="I31" s="1"/>
      <c r="J31" s="1"/>
      <c r="K31" s="1"/>
    </row>
    <row r="32" spans="4:11">
      <c r="D32" s="1"/>
      <c r="E32" s="1"/>
      <c r="F32" s="1"/>
      <c r="G32" s="1"/>
      <c r="H32" s="1"/>
      <c r="I32" s="1"/>
      <c r="J32" s="1"/>
      <c r="K32" s="1"/>
    </row>
    <row r="33" spans="4:11">
      <c r="D33" s="1"/>
      <c r="E33" s="1"/>
      <c r="F33" s="1"/>
      <c r="G33" s="1"/>
      <c r="H33" s="1"/>
      <c r="I33" s="1"/>
      <c r="J33" s="1"/>
      <c r="K33" s="1"/>
    </row>
    <row r="34" spans="4:11">
      <c r="D34" s="1"/>
      <c r="E34" s="1"/>
      <c r="F34" s="1"/>
      <c r="G34" s="1"/>
      <c r="H34" s="1"/>
      <c r="I34" s="1"/>
      <c r="J34" s="1"/>
      <c r="K34" s="1"/>
    </row>
    <row r="35" spans="4:11">
      <c r="D35" s="1"/>
      <c r="E35" s="1"/>
      <c r="F35" s="1"/>
      <c r="G35" s="1"/>
      <c r="H35" s="1"/>
      <c r="I35" s="1"/>
      <c r="J35" s="1"/>
      <c r="K35" s="1"/>
    </row>
    <row r="36" spans="4:11">
      <c r="D36" s="1"/>
      <c r="E36" s="1"/>
      <c r="F36" s="1"/>
      <c r="G36" s="1"/>
      <c r="H36" s="1"/>
      <c r="I36" s="1"/>
      <c r="J36" s="1"/>
      <c r="K36" s="1"/>
    </row>
    <row r="37" spans="4:11">
      <c r="D37" s="1"/>
      <c r="E37" s="1"/>
      <c r="F37" s="1"/>
      <c r="G37" s="1"/>
      <c r="H37" s="1"/>
      <c r="I37" s="1"/>
      <c r="J37" s="1"/>
      <c r="K37" s="1"/>
    </row>
    <row r="38" spans="4:11">
      <c r="D38" s="1"/>
      <c r="E38" s="1"/>
      <c r="F38" s="1"/>
      <c r="G38" s="1"/>
      <c r="H38" s="1"/>
      <c r="I38" s="1"/>
      <c r="J38" s="1"/>
      <c r="K38" s="1"/>
    </row>
    <row r="39" spans="4:11">
      <c r="D39" s="1"/>
      <c r="E39" s="1"/>
      <c r="F39" s="1"/>
      <c r="G39" s="1"/>
      <c r="H39" s="1"/>
      <c r="I39" s="1"/>
      <c r="J39" s="1"/>
      <c r="K39" s="1"/>
    </row>
    <row r="40" spans="4:11">
      <c r="D40" s="1"/>
      <c r="E40" s="1"/>
      <c r="F40" s="1"/>
      <c r="G40" s="1"/>
      <c r="H40" s="1"/>
      <c r="I40" s="1"/>
      <c r="J40" s="1"/>
      <c r="K40" s="1"/>
    </row>
    <row r="41" spans="4:11">
      <c r="D41" s="1"/>
      <c r="E41" s="1"/>
      <c r="F41" s="1"/>
      <c r="G41" s="1"/>
      <c r="H41" s="1"/>
      <c r="I41" s="1"/>
      <c r="J41" s="1"/>
      <c r="K41" s="1"/>
    </row>
    <row r="42" spans="4:11">
      <c r="D42" s="1"/>
      <c r="E42" s="1"/>
      <c r="F42" s="1"/>
      <c r="G42" s="1"/>
      <c r="H42" s="1"/>
      <c r="I42" s="1"/>
      <c r="J42" s="1"/>
      <c r="K42" s="1"/>
    </row>
    <row r="43" spans="4:11">
      <c r="D43" s="1"/>
      <c r="E43" s="1"/>
      <c r="F43" s="1"/>
      <c r="G43" s="1"/>
      <c r="H43" s="1"/>
      <c r="I43" s="1"/>
      <c r="J43" s="1"/>
      <c r="K43" s="1"/>
    </row>
    <row r="44" spans="4:11">
      <c r="D44" s="1"/>
      <c r="E44" s="1"/>
      <c r="F44" s="1"/>
      <c r="G44" s="1"/>
      <c r="H44" s="1"/>
      <c r="I44" s="1"/>
      <c r="J44" s="1"/>
      <c r="K44" s="1"/>
    </row>
    <row r="45" spans="4:11">
      <c r="D45" s="1"/>
      <c r="E45" s="1"/>
      <c r="F45" s="1"/>
      <c r="G45" s="1"/>
      <c r="H45" s="1"/>
      <c r="I45" s="1"/>
      <c r="J45" s="1"/>
      <c r="K45" s="1"/>
    </row>
    <row r="46" spans="4:11">
      <c r="D46" s="1"/>
      <c r="E46" s="1"/>
      <c r="F46" s="1"/>
      <c r="G46" s="1"/>
      <c r="H46" s="1"/>
      <c r="I46" s="1"/>
      <c r="J46" s="1"/>
      <c r="K46" s="1"/>
    </row>
    <row r="47" spans="4:11">
      <c r="D47" s="1"/>
      <c r="E47" s="1"/>
      <c r="F47" s="1"/>
      <c r="G47" s="1"/>
      <c r="H47" s="1"/>
      <c r="I47" s="1"/>
      <c r="J47" s="1"/>
      <c r="K47" s="1"/>
    </row>
    <row r="48" spans="4:11">
      <c r="D48" s="1"/>
      <c r="E48" s="1"/>
      <c r="F48" s="1"/>
      <c r="G48" s="1"/>
      <c r="H48" s="1"/>
      <c r="I48" s="1"/>
      <c r="J48" s="1"/>
      <c r="K48" s="1"/>
    </row>
    <row r="49" spans="4:11">
      <c r="D49" s="1"/>
      <c r="E49" s="1"/>
      <c r="F49" s="1"/>
      <c r="G49" s="1"/>
      <c r="H49" s="1"/>
      <c r="I49" s="1"/>
      <c r="J49" s="1"/>
      <c r="K49" s="1"/>
    </row>
    <row r="50" spans="4:11">
      <c r="D50" s="1"/>
      <c r="E50" s="1"/>
      <c r="F50" s="1"/>
      <c r="G50" s="1"/>
      <c r="H50" s="1"/>
      <c r="I50" s="1"/>
      <c r="J50" s="1"/>
      <c r="K50" s="1"/>
    </row>
    <row r="51" spans="4:11">
      <c r="D51" s="1"/>
      <c r="E51" s="1"/>
      <c r="F51" s="1"/>
      <c r="G51" s="1"/>
      <c r="H51" s="1"/>
      <c r="I51" s="1"/>
      <c r="J51" s="1"/>
      <c r="K51" s="1"/>
    </row>
    <row r="52" spans="4:11">
      <c r="D52" s="1"/>
      <c r="E52" s="1"/>
      <c r="F52" s="1"/>
      <c r="G52" s="1"/>
      <c r="H52" s="1"/>
      <c r="I52" s="1"/>
      <c r="J52" s="1"/>
      <c r="K52" s="1"/>
    </row>
    <row r="53" spans="4:11">
      <c r="D53" s="1"/>
      <c r="E53" s="1"/>
      <c r="F53" s="1"/>
      <c r="G53" s="1"/>
      <c r="H53" s="1"/>
      <c r="I53" s="1"/>
      <c r="J53" s="1"/>
      <c r="K53" s="1"/>
    </row>
    <row r="54" spans="4:11">
      <c r="D54" s="1"/>
      <c r="E54" s="1"/>
      <c r="F54" s="1"/>
      <c r="G54" s="1"/>
      <c r="H54" s="1"/>
      <c r="I54" s="1"/>
      <c r="J54" s="1"/>
      <c r="K54" s="1"/>
    </row>
    <row r="55" spans="4:11">
      <c r="D55" s="1"/>
      <c r="E55" s="1"/>
      <c r="F55" s="1"/>
      <c r="G55" s="1"/>
      <c r="H55" s="1"/>
      <c r="I55" s="1"/>
      <c r="J55" s="1"/>
      <c r="K55" s="1"/>
    </row>
    <row r="56" spans="4:11">
      <c r="D56" s="1"/>
      <c r="E56" s="1"/>
      <c r="F56" s="1"/>
      <c r="G56" s="1"/>
      <c r="H56" s="1"/>
      <c r="I56" s="1"/>
      <c r="J56" s="1"/>
      <c r="K56" s="1"/>
    </row>
    <row r="57" spans="4:11">
      <c r="D57" s="1"/>
      <c r="E57" s="1"/>
      <c r="F57" s="1"/>
      <c r="G57" s="1"/>
      <c r="H57" s="1"/>
      <c r="I57" s="1"/>
      <c r="J57" s="1"/>
      <c r="K57" s="1"/>
    </row>
    <row r="58" spans="4:11">
      <c r="D58" s="1"/>
      <c r="E58" s="1"/>
      <c r="F58" s="1"/>
      <c r="G58" s="1"/>
      <c r="H58" s="1"/>
      <c r="I58" s="1"/>
      <c r="J58" s="1"/>
      <c r="K58" s="1"/>
    </row>
    <row r="59" spans="4:11">
      <c r="D59" s="1"/>
      <c r="E59" s="1"/>
      <c r="F59" s="1"/>
      <c r="G59" s="1"/>
      <c r="H59" s="1"/>
      <c r="I59" s="1"/>
      <c r="J59" s="1"/>
      <c r="K59" s="1"/>
    </row>
    <row r="60" spans="4:11">
      <c r="D60" s="1"/>
      <c r="E60" s="1"/>
      <c r="F60" s="1"/>
      <c r="G60" s="1"/>
      <c r="H60" s="1"/>
      <c r="I60" s="1"/>
      <c r="J60" s="1"/>
      <c r="K60" s="1"/>
    </row>
    <row r="61" spans="4:11">
      <c r="D61" s="1"/>
      <c r="E61" s="1"/>
      <c r="F61" s="1"/>
      <c r="G61" s="1"/>
      <c r="H61" s="1"/>
      <c r="I61" s="1"/>
      <c r="J61" s="1"/>
      <c r="K61" s="1"/>
    </row>
    <row r="62" spans="4:11">
      <c r="D62" s="1"/>
      <c r="E62" s="1"/>
      <c r="F62" s="1"/>
      <c r="G62" s="1"/>
      <c r="H62" s="1"/>
      <c r="I62" s="1"/>
      <c r="J62" s="1"/>
      <c r="K62" s="1"/>
    </row>
    <row r="63" spans="4:11">
      <c r="D63" s="1"/>
      <c r="E63" s="1"/>
      <c r="F63" s="1"/>
      <c r="G63" s="1"/>
      <c r="H63" s="1"/>
      <c r="I63" s="1"/>
      <c r="J63" s="1"/>
      <c r="K63" s="1"/>
    </row>
    <row r="64" spans="4:11">
      <c r="D64" s="1"/>
      <c r="E64" s="1"/>
      <c r="F64" s="1"/>
      <c r="G64" s="1"/>
      <c r="H64" s="1"/>
      <c r="I64" s="1"/>
      <c r="J64" s="1"/>
      <c r="K64" s="1"/>
    </row>
    <row r="65" spans="4:11">
      <c r="D65" s="1"/>
      <c r="E65" s="1"/>
      <c r="F65" s="1"/>
      <c r="G65" s="1"/>
      <c r="H65" s="1"/>
      <c r="I65" s="1"/>
      <c r="J65" s="1"/>
      <c r="K65" s="1"/>
    </row>
    <row r="66" spans="4:11">
      <c r="D66" s="1"/>
      <c r="E66" s="1"/>
      <c r="F66" s="1"/>
      <c r="G66" s="1"/>
      <c r="H66" s="1"/>
      <c r="I66" s="1"/>
      <c r="J66" s="1"/>
      <c r="K66" s="1"/>
    </row>
    <row r="67" spans="4:11">
      <c r="D67" s="1"/>
      <c r="E67" s="1"/>
      <c r="F67" s="1"/>
      <c r="G67" s="1"/>
      <c r="H67" s="1"/>
      <c r="I67" s="1"/>
      <c r="J67" s="1"/>
      <c r="K67" s="1"/>
    </row>
    <row r="68" spans="4:11">
      <c r="D68" s="1"/>
      <c r="E68" s="1"/>
      <c r="F68" s="1"/>
      <c r="G68" s="1"/>
      <c r="H68" s="1"/>
      <c r="I68" s="1"/>
      <c r="J68" s="1"/>
      <c r="K68" s="1"/>
    </row>
    <row r="69" spans="4:11">
      <c r="D69" s="1"/>
      <c r="E69" s="1"/>
      <c r="F69" s="1"/>
      <c r="G69" s="1"/>
      <c r="H69" s="1"/>
      <c r="I69" s="1"/>
      <c r="J69" s="1"/>
      <c r="K69" s="1"/>
    </row>
    <row r="70" spans="4:11">
      <c r="D70" s="1"/>
      <c r="E70" s="1"/>
      <c r="F70" s="1"/>
      <c r="G70" s="1"/>
      <c r="H70" s="1"/>
      <c r="I70" s="1"/>
      <c r="J70" s="1"/>
      <c r="K70" s="1"/>
    </row>
    <row r="71" spans="4:11">
      <c r="D71" s="1"/>
      <c r="E71" s="1"/>
      <c r="F71" s="1"/>
      <c r="G71" s="1"/>
      <c r="H71" s="1"/>
      <c r="I71" s="1"/>
      <c r="J71" s="1"/>
      <c r="K71" s="1"/>
    </row>
    <row r="72" spans="4:11">
      <c r="D72" s="1"/>
      <c r="E72" s="1"/>
      <c r="F72" s="1"/>
      <c r="G72" s="1"/>
      <c r="H72" s="1"/>
      <c r="I72" s="1"/>
      <c r="J72" s="1"/>
      <c r="K72" s="1"/>
    </row>
    <row r="73" spans="4:11">
      <c r="D73" s="1"/>
      <c r="E73" s="1"/>
      <c r="F73" s="1"/>
      <c r="G73" s="1"/>
      <c r="H73" s="1"/>
      <c r="I73" s="1"/>
      <c r="J73" s="1"/>
      <c r="K73" s="1"/>
    </row>
    <row r="74" spans="4:11">
      <c r="D74" s="1"/>
      <c r="E74" s="1"/>
      <c r="F74" s="1"/>
      <c r="G74" s="1"/>
      <c r="H74" s="1"/>
      <c r="I74" s="1"/>
      <c r="J74" s="1"/>
      <c r="K74" s="1"/>
    </row>
    <row r="75" spans="4:11">
      <c r="D75" s="1"/>
      <c r="E75" s="1"/>
      <c r="F75" s="1"/>
      <c r="G75" s="1"/>
      <c r="H75" s="1"/>
      <c r="I75" s="1"/>
      <c r="J75" s="1"/>
      <c r="K75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74985-823B-C947-A3AA-D5C27840A5AA}">
  <dimension ref="A2:L88"/>
  <sheetViews>
    <sheetView workbookViewId="0">
      <selection activeCell="D8" sqref="D8"/>
    </sheetView>
  </sheetViews>
  <sheetFormatPr baseColWidth="10" defaultRowHeight="20"/>
  <cols>
    <col min="4" max="12" width="12.7109375" customWidth="1"/>
  </cols>
  <sheetData>
    <row r="2" spans="1:12">
      <c r="A2" t="s">
        <v>94</v>
      </c>
      <c r="B2" t="s">
        <v>31</v>
      </c>
      <c r="C2" t="s">
        <v>32</v>
      </c>
      <c r="D2" t="s">
        <v>22</v>
      </c>
      <c r="E2" t="s">
        <v>27</v>
      </c>
      <c r="F2" t="s">
        <v>23</v>
      </c>
      <c r="G2" t="s">
        <v>28</v>
      </c>
      <c r="H2" t="s">
        <v>24</v>
      </c>
      <c r="I2" t="s">
        <v>29</v>
      </c>
      <c r="J2" t="s">
        <v>25</v>
      </c>
      <c r="K2" t="s">
        <v>30</v>
      </c>
      <c r="L2" t="s">
        <v>26</v>
      </c>
    </row>
    <row r="3" spans="1:12">
      <c r="A3" t="s">
        <v>0</v>
      </c>
      <c r="B3" t="s">
        <v>3</v>
      </c>
      <c r="C3">
        <v>1</v>
      </c>
      <c r="D3" s="1">
        <v>45278</v>
      </c>
      <c r="E3" s="1">
        <f>D3+37</f>
        <v>45315</v>
      </c>
      <c r="F3" s="1">
        <f>D3+37</f>
        <v>45315</v>
      </c>
      <c r="G3" s="1">
        <f>D3+38</f>
        <v>45316</v>
      </c>
      <c r="H3" s="1">
        <f>D3+38</f>
        <v>45316</v>
      </c>
      <c r="I3" s="1">
        <f>D3+39</f>
        <v>45317</v>
      </c>
      <c r="J3" s="1">
        <f>D3+39</f>
        <v>45317</v>
      </c>
      <c r="K3" s="1">
        <f>D3+40</f>
        <v>45318</v>
      </c>
      <c r="L3" s="1">
        <f>D3+40</f>
        <v>45318</v>
      </c>
    </row>
    <row r="4" spans="1:12">
      <c r="A4" t="s">
        <v>0</v>
      </c>
      <c r="B4" t="s">
        <v>4</v>
      </c>
      <c r="C4">
        <v>2</v>
      </c>
      <c r="D4" s="1">
        <v>45278</v>
      </c>
      <c r="E4" s="1">
        <f t="shared" ref="E4:E21" si="0">D4+37</f>
        <v>45315</v>
      </c>
      <c r="F4" s="1">
        <f t="shared" ref="F4:F21" si="1">D4+37</f>
        <v>45315</v>
      </c>
      <c r="G4" s="1">
        <f t="shared" ref="G4:G21" si="2">D4+38</f>
        <v>45316</v>
      </c>
      <c r="H4" s="1">
        <f t="shared" ref="H4:H21" si="3">D4+38</f>
        <v>45316</v>
      </c>
      <c r="I4" s="1">
        <f t="shared" ref="I4:I21" si="4">D4+39</f>
        <v>45317</v>
      </c>
      <c r="J4" s="1">
        <f t="shared" ref="J4:J21" si="5">D4+39</f>
        <v>45317</v>
      </c>
      <c r="K4" s="1">
        <f t="shared" ref="K4:K21" si="6">D4+40</f>
        <v>45318</v>
      </c>
      <c r="L4" s="1">
        <f t="shared" ref="L4:L21" si="7">D4+40</f>
        <v>45318</v>
      </c>
    </row>
    <row r="5" spans="1:12">
      <c r="A5" t="s">
        <v>0</v>
      </c>
      <c r="B5" t="s">
        <v>5</v>
      </c>
      <c r="C5">
        <v>3</v>
      </c>
      <c r="D5" s="1">
        <v>45278</v>
      </c>
      <c r="E5" s="1">
        <f t="shared" si="0"/>
        <v>45315</v>
      </c>
      <c r="F5" s="1">
        <f t="shared" si="1"/>
        <v>45315</v>
      </c>
      <c r="G5" s="1">
        <f t="shared" si="2"/>
        <v>45316</v>
      </c>
      <c r="H5" s="1">
        <f t="shared" si="3"/>
        <v>45316</v>
      </c>
      <c r="I5" s="1">
        <f t="shared" si="4"/>
        <v>45317</v>
      </c>
      <c r="J5" s="1">
        <f t="shared" si="5"/>
        <v>45317</v>
      </c>
      <c r="K5" s="1">
        <f t="shared" si="6"/>
        <v>45318</v>
      </c>
      <c r="L5" s="1">
        <f t="shared" si="7"/>
        <v>45318</v>
      </c>
    </row>
    <row r="6" spans="1:12">
      <c r="A6" t="s">
        <v>0</v>
      </c>
      <c r="B6" t="s">
        <v>6</v>
      </c>
      <c r="C6">
        <v>4</v>
      </c>
      <c r="D6" s="1">
        <v>45362</v>
      </c>
      <c r="E6" s="1">
        <f t="shared" si="0"/>
        <v>45399</v>
      </c>
      <c r="F6" s="1">
        <f t="shared" si="1"/>
        <v>45399</v>
      </c>
      <c r="G6" s="1">
        <f t="shared" si="2"/>
        <v>45400</v>
      </c>
      <c r="H6" s="1">
        <f t="shared" si="3"/>
        <v>45400</v>
      </c>
      <c r="I6" s="1">
        <f t="shared" si="4"/>
        <v>45401</v>
      </c>
      <c r="J6" s="1">
        <f t="shared" si="5"/>
        <v>45401</v>
      </c>
      <c r="K6" s="1">
        <f t="shared" si="6"/>
        <v>45402</v>
      </c>
      <c r="L6" s="1">
        <f t="shared" si="7"/>
        <v>45402</v>
      </c>
    </row>
    <row r="7" spans="1:12">
      <c r="A7" t="s">
        <v>0</v>
      </c>
      <c r="B7" t="s">
        <v>7</v>
      </c>
      <c r="C7">
        <v>5</v>
      </c>
      <c r="D7" s="1">
        <v>45362</v>
      </c>
      <c r="E7" s="1">
        <f t="shared" si="0"/>
        <v>45399</v>
      </c>
      <c r="F7" s="1">
        <f t="shared" si="1"/>
        <v>45399</v>
      </c>
      <c r="G7" s="1">
        <f t="shared" si="2"/>
        <v>45400</v>
      </c>
      <c r="H7" s="1">
        <f t="shared" si="3"/>
        <v>45400</v>
      </c>
      <c r="I7" s="1">
        <f t="shared" si="4"/>
        <v>45401</v>
      </c>
      <c r="J7" s="1">
        <f t="shared" si="5"/>
        <v>45401</v>
      </c>
      <c r="K7" s="1">
        <f t="shared" si="6"/>
        <v>45402</v>
      </c>
      <c r="L7" s="1">
        <f t="shared" si="7"/>
        <v>45402</v>
      </c>
    </row>
    <row r="8" spans="1:12">
      <c r="A8" t="s">
        <v>0</v>
      </c>
      <c r="B8" t="s">
        <v>8</v>
      </c>
      <c r="C8">
        <v>6</v>
      </c>
      <c r="D8" s="1">
        <v>45383</v>
      </c>
      <c r="E8" s="1">
        <f t="shared" si="0"/>
        <v>45420</v>
      </c>
      <c r="F8" s="1">
        <f t="shared" si="1"/>
        <v>45420</v>
      </c>
      <c r="G8" s="1">
        <f t="shared" si="2"/>
        <v>45421</v>
      </c>
      <c r="H8" s="1">
        <f t="shared" si="3"/>
        <v>45421</v>
      </c>
      <c r="I8" s="1">
        <f t="shared" si="4"/>
        <v>45422</v>
      </c>
      <c r="J8" s="1">
        <f t="shared" si="5"/>
        <v>45422</v>
      </c>
      <c r="K8" s="1">
        <f t="shared" si="6"/>
        <v>45423</v>
      </c>
      <c r="L8" s="1">
        <f t="shared" si="7"/>
        <v>45423</v>
      </c>
    </row>
    <row r="9" spans="1:12">
      <c r="A9" t="s">
        <v>1</v>
      </c>
      <c r="B9" t="s">
        <v>9</v>
      </c>
      <c r="C9">
        <v>1</v>
      </c>
      <c r="D9" s="1">
        <v>44096</v>
      </c>
      <c r="E9" s="1">
        <f t="shared" si="0"/>
        <v>44133</v>
      </c>
      <c r="F9" s="1">
        <f t="shared" si="1"/>
        <v>44133</v>
      </c>
      <c r="G9" s="1">
        <f t="shared" si="2"/>
        <v>44134</v>
      </c>
      <c r="H9" s="1">
        <f t="shared" si="3"/>
        <v>44134</v>
      </c>
      <c r="I9" s="1">
        <f t="shared" si="4"/>
        <v>44135</v>
      </c>
      <c r="J9" s="1">
        <f t="shared" si="5"/>
        <v>44135</v>
      </c>
      <c r="K9" s="1">
        <f t="shared" si="6"/>
        <v>44136</v>
      </c>
      <c r="L9" s="1">
        <f t="shared" si="7"/>
        <v>44136</v>
      </c>
    </row>
    <row r="10" spans="1:12">
      <c r="A10" t="s">
        <v>1</v>
      </c>
      <c r="B10" t="s">
        <v>10</v>
      </c>
      <c r="C10">
        <v>2</v>
      </c>
      <c r="D10" s="1">
        <v>44215</v>
      </c>
      <c r="E10" s="1">
        <f t="shared" si="0"/>
        <v>44252</v>
      </c>
      <c r="F10" s="1">
        <f t="shared" si="1"/>
        <v>44252</v>
      </c>
      <c r="G10" s="1">
        <f t="shared" si="2"/>
        <v>44253</v>
      </c>
      <c r="H10" s="1">
        <f t="shared" si="3"/>
        <v>44253</v>
      </c>
      <c r="I10" s="1">
        <f t="shared" si="4"/>
        <v>44254</v>
      </c>
      <c r="J10" s="1">
        <f t="shared" si="5"/>
        <v>44254</v>
      </c>
      <c r="K10" s="1">
        <f t="shared" si="6"/>
        <v>44255</v>
      </c>
      <c r="L10" s="1">
        <f t="shared" si="7"/>
        <v>44255</v>
      </c>
    </row>
    <row r="11" spans="1:12">
      <c r="A11" t="s">
        <v>1</v>
      </c>
      <c r="B11" t="s">
        <v>11</v>
      </c>
      <c r="C11">
        <v>3</v>
      </c>
      <c r="D11" s="1">
        <v>44251</v>
      </c>
      <c r="E11" s="1">
        <f t="shared" si="0"/>
        <v>44288</v>
      </c>
      <c r="F11" s="1">
        <f t="shared" si="1"/>
        <v>44288</v>
      </c>
      <c r="G11" s="1">
        <f t="shared" si="2"/>
        <v>44289</v>
      </c>
      <c r="H11" s="1">
        <f t="shared" si="3"/>
        <v>44289</v>
      </c>
      <c r="I11" s="1">
        <f t="shared" si="4"/>
        <v>44290</v>
      </c>
      <c r="J11" s="1">
        <f t="shared" si="5"/>
        <v>44290</v>
      </c>
      <c r="K11" s="1">
        <f t="shared" si="6"/>
        <v>44291</v>
      </c>
      <c r="L11" s="1">
        <f t="shared" si="7"/>
        <v>44291</v>
      </c>
    </row>
    <row r="12" spans="1:12">
      <c r="A12" t="s">
        <v>1</v>
      </c>
      <c r="B12" t="s">
        <v>12</v>
      </c>
      <c r="C12">
        <v>4</v>
      </c>
      <c r="D12" s="1">
        <v>44263</v>
      </c>
      <c r="E12" s="1">
        <f t="shared" si="0"/>
        <v>44300</v>
      </c>
      <c r="F12" s="1">
        <f t="shared" si="1"/>
        <v>44300</v>
      </c>
      <c r="G12" s="1">
        <f t="shared" si="2"/>
        <v>44301</v>
      </c>
      <c r="H12" s="1">
        <f t="shared" si="3"/>
        <v>44301</v>
      </c>
      <c r="I12" s="1">
        <f t="shared" si="4"/>
        <v>44302</v>
      </c>
      <c r="J12" s="1">
        <f t="shared" si="5"/>
        <v>44302</v>
      </c>
      <c r="K12" s="1">
        <f t="shared" si="6"/>
        <v>44303</v>
      </c>
      <c r="L12" s="1">
        <f t="shared" si="7"/>
        <v>44303</v>
      </c>
    </row>
    <row r="13" spans="1:12">
      <c r="A13" t="s">
        <v>1</v>
      </c>
      <c r="B13" t="s">
        <v>13</v>
      </c>
      <c r="C13">
        <v>5</v>
      </c>
      <c r="D13" s="1">
        <v>44627</v>
      </c>
      <c r="E13" s="1">
        <f t="shared" si="0"/>
        <v>44664</v>
      </c>
      <c r="F13" s="1">
        <f t="shared" si="1"/>
        <v>44664</v>
      </c>
      <c r="G13" s="1">
        <f t="shared" si="2"/>
        <v>44665</v>
      </c>
      <c r="H13" s="1">
        <f t="shared" si="3"/>
        <v>44665</v>
      </c>
      <c r="I13" s="1">
        <f t="shared" si="4"/>
        <v>44666</v>
      </c>
      <c r="J13" s="1">
        <f t="shared" si="5"/>
        <v>44666</v>
      </c>
      <c r="K13" s="1">
        <f t="shared" si="6"/>
        <v>44667</v>
      </c>
      <c r="L13" s="1">
        <f t="shared" si="7"/>
        <v>44667</v>
      </c>
    </row>
    <row r="14" spans="1:12">
      <c r="A14" t="s">
        <v>1</v>
      </c>
      <c r="B14" t="s">
        <v>14</v>
      </c>
      <c r="C14">
        <v>6</v>
      </c>
      <c r="D14" s="1">
        <v>45348</v>
      </c>
      <c r="E14" s="1">
        <f t="shared" si="0"/>
        <v>45385</v>
      </c>
      <c r="F14" s="1">
        <f t="shared" si="1"/>
        <v>45385</v>
      </c>
      <c r="G14" s="1">
        <f t="shared" si="2"/>
        <v>45386</v>
      </c>
      <c r="H14" s="1">
        <f t="shared" si="3"/>
        <v>45386</v>
      </c>
      <c r="I14" s="1">
        <f t="shared" si="4"/>
        <v>45387</v>
      </c>
      <c r="J14" s="1">
        <f t="shared" si="5"/>
        <v>45387</v>
      </c>
      <c r="K14" s="1">
        <f t="shared" si="6"/>
        <v>45388</v>
      </c>
      <c r="L14" s="1">
        <f t="shared" si="7"/>
        <v>45388</v>
      </c>
    </row>
    <row r="15" spans="1:12">
      <c r="A15" t="s">
        <v>2</v>
      </c>
      <c r="B15" t="s">
        <v>15</v>
      </c>
      <c r="C15">
        <v>1</v>
      </c>
      <c r="D15" s="1">
        <v>44096</v>
      </c>
      <c r="E15" s="1">
        <f t="shared" si="0"/>
        <v>44133</v>
      </c>
      <c r="F15" s="1">
        <f t="shared" si="1"/>
        <v>44133</v>
      </c>
      <c r="G15" s="1">
        <f t="shared" si="2"/>
        <v>44134</v>
      </c>
      <c r="H15" s="1">
        <f t="shared" si="3"/>
        <v>44134</v>
      </c>
      <c r="I15" s="1">
        <f t="shared" si="4"/>
        <v>44135</v>
      </c>
      <c r="J15" s="1">
        <f t="shared" si="5"/>
        <v>44135</v>
      </c>
      <c r="K15" s="1">
        <f t="shared" si="6"/>
        <v>44136</v>
      </c>
      <c r="L15" s="1">
        <f t="shared" si="7"/>
        <v>44136</v>
      </c>
    </row>
    <row r="16" spans="1:12">
      <c r="A16" t="s">
        <v>2</v>
      </c>
      <c r="B16" t="s">
        <v>16</v>
      </c>
      <c r="C16">
        <v>2</v>
      </c>
      <c r="D16" s="1">
        <v>44215</v>
      </c>
      <c r="E16" s="1">
        <f t="shared" si="0"/>
        <v>44252</v>
      </c>
      <c r="F16" s="1">
        <f t="shared" si="1"/>
        <v>44252</v>
      </c>
      <c r="G16" s="1">
        <f t="shared" si="2"/>
        <v>44253</v>
      </c>
      <c r="H16" s="1">
        <f t="shared" si="3"/>
        <v>44253</v>
      </c>
      <c r="I16" s="1">
        <f t="shared" si="4"/>
        <v>44254</v>
      </c>
      <c r="J16" s="1">
        <f t="shared" si="5"/>
        <v>44254</v>
      </c>
      <c r="K16" s="1">
        <f t="shared" si="6"/>
        <v>44255</v>
      </c>
      <c r="L16" s="1">
        <f t="shared" si="7"/>
        <v>44255</v>
      </c>
    </row>
    <row r="17" spans="1:12">
      <c r="A17" t="s">
        <v>2</v>
      </c>
      <c r="B17" t="s">
        <v>17</v>
      </c>
      <c r="C17">
        <v>3</v>
      </c>
      <c r="D17" s="1">
        <v>44239</v>
      </c>
      <c r="E17" s="1">
        <f t="shared" si="0"/>
        <v>44276</v>
      </c>
      <c r="F17" s="1">
        <f t="shared" si="1"/>
        <v>44276</v>
      </c>
      <c r="G17" s="1">
        <f t="shared" si="2"/>
        <v>44277</v>
      </c>
      <c r="H17" s="1">
        <f t="shared" si="3"/>
        <v>44277</v>
      </c>
      <c r="I17" s="1">
        <f t="shared" si="4"/>
        <v>44278</v>
      </c>
      <c r="J17" s="1">
        <f t="shared" si="5"/>
        <v>44278</v>
      </c>
      <c r="K17" s="1">
        <f t="shared" si="6"/>
        <v>44279</v>
      </c>
      <c r="L17" s="1">
        <f t="shared" si="7"/>
        <v>44279</v>
      </c>
    </row>
    <row r="18" spans="1:12">
      <c r="A18" t="s">
        <v>2</v>
      </c>
      <c r="B18" t="s">
        <v>18</v>
      </c>
      <c r="C18">
        <v>4</v>
      </c>
      <c r="D18" s="1">
        <v>44251</v>
      </c>
      <c r="E18" s="1">
        <f t="shared" si="0"/>
        <v>44288</v>
      </c>
      <c r="F18" s="1">
        <f t="shared" si="1"/>
        <v>44288</v>
      </c>
      <c r="G18" s="1">
        <f t="shared" si="2"/>
        <v>44289</v>
      </c>
      <c r="H18" s="1">
        <f t="shared" si="3"/>
        <v>44289</v>
      </c>
      <c r="I18" s="1">
        <f t="shared" si="4"/>
        <v>44290</v>
      </c>
      <c r="J18" s="1">
        <f t="shared" si="5"/>
        <v>44290</v>
      </c>
      <c r="K18" s="1">
        <f t="shared" si="6"/>
        <v>44291</v>
      </c>
      <c r="L18" s="1">
        <f t="shared" si="7"/>
        <v>44291</v>
      </c>
    </row>
    <row r="19" spans="1:12">
      <c r="A19" t="s">
        <v>2</v>
      </c>
      <c r="B19" t="s">
        <v>19</v>
      </c>
      <c r="C19">
        <v>5</v>
      </c>
      <c r="D19" s="1">
        <v>44267</v>
      </c>
      <c r="E19" s="1">
        <f t="shared" si="0"/>
        <v>44304</v>
      </c>
      <c r="F19" s="1">
        <f t="shared" si="1"/>
        <v>44304</v>
      </c>
      <c r="G19" s="1">
        <f t="shared" si="2"/>
        <v>44305</v>
      </c>
      <c r="H19" s="1">
        <f t="shared" si="3"/>
        <v>44305</v>
      </c>
      <c r="I19" s="1">
        <f t="shared" si="4"/>
        <v>44306</v>
      </c>
      <c r="J19" s="1">
        <f t="shared" si="5"/>
        <v>44306</v>
      </c>
      <c r="K19" s="1">
        <f t="shared" si="6"/>
        <v>44307</v>
      </c>
      <c r="L19" s="1">
        <f t="shared" si="7"/>
        <v>44307</v>
      </c>
    </row>
    <row r="20" spans="1:12">
      <c r="A20" t="s">
        <v>2</v>
      </c>
      <c r="B20" t="s">
        <v>20</v>
      </c>
      <c r="C20">
        <v>6</v>
      </c>
      <c r="D20" s="1">
        <v>44627</v>
      </c>
      <c r="E20" s="1">
        <f t="shared" si="0"/>
        <v>44664</v>
      </c>
      <c r="F20" s="1">
        <f t="shared" si="1"/>
        <v>44664</v>
      </c>
      <c r="G20" s="1">
        <f t="shared" si="2"/>
        <v>44665</v>
      </c>
      <c r="H20" s="1">
        <f t="shared" si="3"/>
        <v>44665</v>
      </c>
      <c r="I20" s="1">
        <f t="shared" si="4"/>
        <v>44666</v>
      </c>
      <c r="J20" s="1">
        <f t="shared" si="5"/>
        <v>44666</v>
      </c>
      <c r="K20" s="1">
        <f t="shared" si="6"/>
        <v>44667</v>
      </c>
      <c r="L20" s="1">
        <f t="shared" si="7"/>
        <v>44667</v>
      </c>
    </row>
    <row r="21" spans="1:12">
      <c r="A21" t="s">
        <v>2</v>
      </c>
      <c r="B21" t="s">
        <v>21</v>
      </c>
      <c r="C21">
        <v>7</v>
      </c>
      <c r="D21" s="1">
        <v>45348</v>
      </c>
      <c r="E21" s="1">
        <f t="shared" si="0"/>
        <v>45385</v>
      </c>
      <c r="F21" s="1">
        <f t="shared" si="1"/>
        <v>45385</v>
      </c>
      <c r="G21" s="1">
        <f t="shared" si="2"/>
        <v>45386</v>
      </c>
      <c r="H21" s="1">
        <f t="shared" si="3"/>
        <v>45386</v>
      </c>
      <c r="I21" s="1">
        <f t="shared" si="4"/>
        <v>45387</v>
      </c>
      <c r="J21" s="1">
        <f t="shared" si="5"/>
        <v>45387</v>
      </c>
      <c r="K21" s="1">
        <f t="shared" si="6"/>
        <v>45388</v>
      </c>
      <c r="L21" s="1">
        <f t="shared" si="7"/>
        <v>45388</v>
      </c>
    </row>
    <row r="22" spans="1:12">
      <c r="E22" s="1"/>
      <c r="F22" s="1"/>
      <c r="G22" s="1"/>
      <c r="H22" s="1"/>
      <c r="I22" s="1"/>
      <c r="J22" s="1"/>
      <c r="K22" s="1"/>
      <c r="L22" s="1"/>
    </row>
    <row r="23" spans="1:12">
      <c r="E23" s="1"/>
      <c r="F23" s="1"/>
      <c r="G23" s="1"/>
      <c r="H23" s="1"/>
      <c r="I23" s="1"/>
      <c r="J23" s="1"/>
      <c r="K23" s="1"/>
      <c r="L23" s="1"/>
    </row>
    <row r="24" spans="1:12">
      <c r="E24" s="1"/>
      <c r="F24" s="1"/>
      <c r="G24" s="1"/>
      <c r="H24" s="1"/>
      <c r="I24" s="1"/>
      <c r="J24" s="1"/>
      <c r="K24" s="1"/>
      <c r="L24" s="1"/>
    </row>
    <row r="25" spans="1:12">
      <c r="E25" s="1"/>
      <c r="F25" s="1"/>
      <c r="G25" s="1"/>
      <c r="H25" s="1"/>
      <c r="I25" s="1"/>
      <c r="J25" s="1"/>
      <c r="K25" s="1"/>
      <c r="L25" s="1"/>
    </row>
    <row r="26" spans="1:12">
      <c r="E26" s="1"/>
      <c r="F26" s="1"/>
      <c r="G26" s="1"/>
      <c r="H26" s="1"/>
      <c r="I26" s="1"/>
      <c r="J26" s="1"/>
      <c r="K26" s="1"/>
      <c r="L26" s="1"/>
    </row>
    <row r="27" spans="1:12">
      <c r="E27" s="1"/>
      <c r="F27" s="1"/>
      <c r="G27" s="1"/>
      <c r="H27" s="1"/>
      <c r="I27" s="1"/>
      <c r="J27" s="1"/>
      <c r="K27" s="1"/>
      <c r="L27" s="1"/>
    </row>
    <row r="28" spans="1:12">
      <c r="E28" s="1"/>
      <c r="F28" s="1"/>
      <c r="G28" s="1"/>
      <c r="H28" s="1"/>
      <c r="I28" s="1"/>
      <c r="J28" s="1"/>
      <c r="K28" s="1"/>
      <c r="L28" s="1"/>
    </row>
    <row r="29" spans="1:12">
      <c r="E29" s="1"/>
      <c r="F29" s="1"/>
      <c r="G29" s="1"/>
      <c r="H29" s="1"/>
      <c r="I29" s="1"/>
      <c r="J29" s="1"/>
      <c r="K29" s="1"/>
      <c r="L29" s="1"/>
    </row>
    <row r="30" spans="1:12">
      <c r="E30" s="1"/>
      <c r="F30" s="1"/>
      <c r="G30" s="1"/>
      <c r="H30" s="1"/>
      <c r="I30" s="1"/>
      <c r="J30" s="1"/>
      <c r="K30" s="1"/>
      <c r="L30" s="1"/>
    </row>
    <row r="31" spans="1:12">
      <c r="E31" s="1"/>
      <c r="F31" s="1"/>
      <c r="G31" s="1"/>
      <c r="H31" s="1"/>
      <c r="I31" s="1"/>
      <c r="J31" s="1"/>
      <c r="K31" s="1"/>
      <c r="L31" s="1"/>
    </row>
    <row r="32" spans="1:12">
      <c r="E32" s="1"/>
      <c r="F32" s="1"/>
      <c r="G32" s="1"/>
      <c r="H32" s="1"/>
      <c r="I32" s="1"/>
      <c r="J32" s="1"/>
      <c r="K32" s="1"/>
      <c r="L32" s="1"/>
    </row>
    <row r="33" spans="5:12">
      <c r="E33" s="1"/>
      <c r="F33" s="1"/>
      <c r="G33" s="1"/>
      <c r="H33" s="1"/>
      <c r="I33" s="1"/>
      <c r="J33" s="1"/>
      <c r="K33" s="1"/>
      <c r="L33" s="1"/>
    </row>
    <row r="34" spans="5:12">
      <c r="E34" s="1"/>
      <c r="F34" s="1"/>
      <c r="G34" s="1"/>
      <c r="H34" s="1"/>
      <c r="I34" s="1"/>
      <c r="J34" s="1"/>
      <c r="K34" s="1"/>
      <c r="L34" s="1"/>
    </row>
    <row r="35" spans="5:12">
      <c r="E35" s="1"/>
      <c r="F35" s="1"/>
      <c r="G35" s="1"/>
      <c r="H35" s="1"/>
      <c r="I35" s="1"/>
      <c r="J35" s="1"/>
      <c r="K35" s="1"/>
      <c r="L35" s="1"/>
    </row>
    <row r="36" spans="5:12">
      <c r="E36" s="1"/>
      <c r="F36" s="1"/>
      <c r="G36" s="1"/>
      <c r="H36" s="1"/>
      <c r="I36" s="1"/>
      <c r="J36" s="1"/>
      <c r="K36" s="1"/>
      <c r="L36" s="1"/>
    </row>
    <row r="37" spans="5:12">
      <c r="E37" s="1"/>
      <c r="F37" s="1"/>
      <c r="G37" s="1"/>
      <c r="H37" s="1"/>
      <c r="I37" s="1"/>
      <c r="J37" s="1"/>
      <c r="K37" s="1"/>
      <c r="L37" s="1"/>
    </row>
    <row r="38" spans="5:12">
      <c r="E38" s="1"/>
      <c r="F38" s="1"/>
      <c r="G38" s="1"/>
      <c r="H38" s="1"/>
      <c r="I38" s="1"/>
      <c r="J38" s="1"/>
      <c r="K38" s="1"/>
      <c r="L38" s="1"/>
    </row>
    <row r="39" spans="5:12">
      <c r="E39" s="1"/>
      <c r="F39" s="1"/>
      <c r="G39" s="1"/>
      <c r="H39" s="1"/>
      <c r="I39" s="1"/>
      <c r="J39" s="1"/>
      <c r="K39" s="1"/>
      <c r="L39" s="1"/>
    </row>
    <row r="40" spans="5:12">
      <c r="E40" s="1"/>
      <c r="F40" s="1"/>
      <c r="G40" s="1"/>
      <c r="H40" s="1"/>
      <c r="I40" s="1"/>
      <c r="J40" s="1"/>
      <c r="K40" s="1"/>
      <c r="L40" s="1"/>
    </row>
    <row r="41" spans="5:12">
      <c r="E41" s="1"/>
      <c r="F41" s="1"/>
      <c r="G41" s="1"/>
      <c r="H41" s="1"/>
      <c r="I41" s="1"/>
      <c r="J41" s="1"/>
      <c r="K41" s="1"/>
      <c r="L41" s="1"/>
    </row>
    <row r="42" spans="5:12">
      <c r="E42" s="1"/>
      <c r="F42" s="1"/>
      <c r="G42" s="1"/>
      <c r="H42" s="1"/>
      <c r="I42" s="1"/>
      <c r="J42" s="1"/>
      <c r="K42" s="1"/>
      <c r="L42" s="1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1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  <row r="48" spans="5:12">
      <c r="E48" s="1"/>
      <c r="F48" s="1"/>
      <c r="G48" s="1"/>
      <c r="H48" s="1"/>
      <c r="I48" s="1"/>
      <c r="J48" s="1"/>
      <c r="K48" s="1"/>
      <c r="L48" s="1"/>
    </row>
    <row r="49" spans="5:12">
      <c r="E49" s="1"/>
      <c r="F49" s="1"/>
      <c r="G49" s="1"/>
      <c r="H49" s="1"/>
      <c r="I49" s="1"/>
      <c r="J49" s="1"/>
      <c r="K49" s="1"/>
      <c r="L49" s="1"/>
    </row>
    <row r="50" spans="5:12">
      <c r="E50" s="1"/>
      <c r="F50" s="1"/>
      <c r="G50" s="1"/>
      <c r="H50" s="1"/>
      <c r="I50" s="1"/>
      <c r="J50" s="1"/>
      <c r="K50" s="1"/>
      <c r="L50" s="1"/>
    </row>
    <row r="51" spans="5:12">
      <c r="E51" s="1"/>
      <c r="F51" s="1"/>
      <c r="G51" s="1"/>
      <c r="H51" s="1"/>
      <c r="I51" s="1"/>
      <c r="J51" s="1"/>
      <c r="K51" s="1"/>
      <c r="L51" s="1"/>
    </row>
    <row r="52" spans="5:12">
      <c r="E52" s="1"/>
      <c r="F52" s="1"/>
      <c r="G52" s="1"/>
      <c r="H52" s="1"/>
      <c r="I52" s="1"/>
      <c r="J52" s="1"/>
      <c r="K52" s="1"/>
      <c r="L52" s="1"/>
    </row>
    <row r="53" spans="5:12">
      <c r="E53" s="1"/>
      <c r="F53" s="1"/>
      <c r="G53" s="1"/>
      <c r="H53" s="1"/>
      <c r="I53" s="1"/>
      <c r="J53" s="1"/>
      <c r="K53" s="1"/>
      <c r="L53" s="1"/>
    </row>
    <row r="54" spans="5:12">
      <c r="E54" s="1"/>
      <c r="F54" s="1"/>
      <c r="G54" s="1"/>
      <c r="H54" s="1"/>
      <c r="I54" s="1"/>
      <c r="J54" s="1"/>
      <c r="K54" s="1"/>
      <c r="L54" s="1"/>
    </row>
    <row r="55" spans="5:12">
      <c r="E55" s="1"/>
      <c r="F55" s="1"/>
      <c r="G55" s="1"/>
      <c r="H55" s="1"/>
      <c r="I55" s="1"/>
      <c r="J55" s="1"/>
      <c r="K55" s="1"/>
      <c r="L55" s="1"/>
    </row>
    <row r="56" spans="5:12">
      <c r="E56" s="1"/>
      <c r="F56" s="1"/>
      <c r="G56" s="1"/>
      <c r="H56" s="1"/>
      <c r="I56" s="1"/>
      <c r="J56" s="1"/>
      <c r="K56" s="1"/>
      <c r="L56" s="1"/>
    </row>
    <row r="57" spans="5:12">
      <c r="E57" s="1"/>
      <c r="F57" s="1"/>
      <c r="G57" s="1"/>
      <c r="H57" s="1"/>
      <c r="I57" s="1"/>
      <c r="J57" s="1"/>
      <c r="K57" s="1"/>
      <c r="L57" s="1"/>
    </row>
    <row r="58" spans="5:12">
      <c r="E58" s="1"/>
      <c r="F58" s="1"/>
      <c r="G58" s="1"/>
      <c r="H58" s="1"/>
      <c r="I58" s="1"/>
      <c r="J58" s="1"/>
      <c r="K58" s="1"/>
      <c r="L58" s="1"/>
    </row>
    <row r="59" spans="5:12">
      <c r="E59" s="1"/>
      <c r="F59" s="1"/>
      <c r="G59" s="1"/>
      <c r="H59" s="1"/>
      <c r="I59" s="1"/>
      <c r="J59" s="1"/>
      <c r="K59" s="1"/>
      <c r="L59" s="1"/>
    </row>
    <row r="60" spans="5:12">
      <c r="E60" s="1"/>
      <c r="F60" s="1"/>
      <c r="G60" s="1"/>
      <c r="H60" s="1"/>
      <c r="I60" s="1"/>
      <c r="J60" s="1"/>
      <c r="K60" s="1"/>
      <c r="L60" s="1"/>
    </row>
    <row r="61" spans="5:12">
      <c r="E61" s="1"/>
      <c r="F61" s="1"/>
      <c r="G61" s="1"/>
      <c r="H61" s="1"/>
      <c r="I61" s="1"/>
      <c r="J61" s="1"/>
      <c r="K61" s="1"/>
      <c r="L61" s="1"/>
    </row>
    <row r="62" spans="5:12">
      <c r="E62" s="1"/>
      <c r="F62" s="1"/>
      <c r="G62" s="1"/>
      <c r="H62" s="1"/>
      <c r="I62" s="1"/>
      <c r="J62" s="1"/>
      <c r="K62" s="1"/>
      <c r="L62" s="1"/>
    </row>
    <row r="63" spans="5:12">
      <c r="E63" s="1"/>
      <c r="F63" s="1"/>
      <c r="G63" s="1"/>
      <c r="H63" s="1"/>
      <c r="I63" s="1"/>
      <c r="J63" s="1"/>
      <c r="K63" s="1"/>
      <c r="L63" s="1"/>
    </row>
    <row r="64" spans="5:12"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  <row r="66" spans="5:12">
      <c r="E66" s="1"/>
      <c r="F66" s="1"/>
      <c r="G66" s="1"/>
      <c r="H66" s="1"/>
      <c r="I66" s="1"/>
      <c r="J66" s="1"/>
      <c r="K66" s="1"/>
      <c r="L66" s="1"/>
    </row>
    <row r="67" spans="5:12">
      <c r="E67" s="1"/>
      <c r="F67" s="1"/>
      <c r="G67" s="1"/>
      <c r="H67" s="1"/>
      <c r="I67" s="1"/>
      <c r="J67" s="1"/>
      <c r="K67" s="1"/>
      <c r="L67" s="1"/>
    </row>
    <row r="68" spans="5:12">
      <c r="E68" s="1"/>
      <c r="F68" s="1"/>
      <c r="G68" s="1"/>
      <c r="H68" s="1"/>
      <c r="I68" s="1"/>
      <c r="J68" s="1"/>
      <c r="K68" s="1"/>
      <c r="L68" s="1"/>
    </row>
    <row r="69" spans="5:12">
      <c r="E69" s="1"/>
      <c r="F69" s="1"/>
      <c r="G69" s="1"/>
      <c r="H69" s="1"/>
      <c r="I69" s="1"/>
      <c r="J69" s="1"/>
      <c r="K69" s="1"/>
      <c r="L69" s="1"/>
    </row>
    <row r="70" spans="5:12">
      <c r="E70" s="1"/>
      <c r="F70" s="1"/>
      <c r="G70" s="1"/>
      <c r="H70" s="1"/>
      <c r="I70" s="1"/>
      <c r="J70" s="1"/>
      <c r="K70" s="1"/>
      <c r="L70" s="1"/>
    </row>
    <row r="71" spans="5:12">
      <c r="E71" s="1"/>
      <c r="F71" s="1"/>
      <c r="G71" s="1"/>
      <c r="H71" s="1"/>
      <c r="I71" s="1"/>
      <c r="J71" s="1"/>
      <c r="K71" s="1"/>
      <c r="L71" s="1"/>
    </row>
    <row r="72" spans="5:12">
      <c r="E72" s="1"/>
      <c r="F72" s="1"/>
      <c r="G72" s="1"/>
      <c r="H72" s="1"/>
      <c r="I72" s="1"/>
      <c r="J72" s="1"/>
      <c r="K72" s="1"/>
      <c r="L72" s="1"/>
    </row>
    <row r="73" spans="5:12">
      <c r="E73" s="1"/>
      <c r="F73" s="1"/>
      <c r="G73" s="1"/>
      <c r="H73" s="1"/>
      <c r="I73" s="1"/>
      <c r="J73" s="1"/>
      <c r="K73" s="1"/>
      <c r="L73" s="1"/>
    </row>
    <row r="74" spans="5:12">
      <c r="E74" s="1"/>
      <c r="F74" s="1"/>
      <c r="G74" s="1"/>
      <c r="H74" s="1"/>
      <c r="I74" s="1"/>
      <c r="J74" s="1"/>
      <c r="K74" s="1"/>
      <c r="L74" s="1"/>
    </row>
    <row r="75" spans="5:12">
      <c r="E75" s="1"/>
      <c r="F75" s="1"/>
      <c r="G75" s="1"/>
      <c r="H75" s="1"/>
      <c r="I75" s="1"/>
      <c r="J75" s="1"/>
      <c r="K75" s="1"/>
      <c r="L75" s="1"/>
    </row>
    <row r="76" spans="5:12">
      <c r="E76" s="1"/>
      <c r="F76" s="1"/>
      <c r="G76" s="1"/>
      <c r="H76" s="1"/>
      <c r="I76" s="1"/>
      <c r="J76" s="1"/>
      <c r="K76" s="1"/>
      <c r="L76" s="1"/>
    </row>
    <row r="77" spans="5:12">
      <c r="E77" s="1"/>
      <c r="F77" s="1"/>
      <c r="G77" s="1"/>
      <c r="H77" s="1"/>
      <c r="I77" s="1"/>
      <c r="J77" s="1"/>
      <c r="K77" s="1"/>
      <c r="L77" s="1"/>
    </row>
    <row r="78" spans="5:12">
      <c r="E78" s="1"/>
      <c r="F78" s="1"/>
      <c r="G78" s="1"/>
      <c r="H78" s="1"/>
      <c r="I78" s="1"/>
      <c r="J78" s="1"/>
      <c r="K78" s="1"/>
      <c r="L78" s="1"/>
    </row>
    <row r="79" spans="5:12">
      <c r="E79" s="1"/>
      <c r="F79" s="1"/>
      <c r="G79" s="1"/>
      <c r="H79" s="1"/>
      <c r="I79" s="1"/>
      <c r="J79" s="1"/>
      <c r="K79" s="1"/>
      <c r="L79" s="1"/>
    </row>
    <row r="80" spans="5:12">
      <c r="E80" s="1"/>
      <c r="F80" s="1"/>
      <c r="G80" s="1"/>
      <c r="H80" s="1"/>
      <c r="I80" s="1"/>
      <c r="J80" s="1"/>
      <c r="K80" s="1"/>
      <c r="L80" s="1"/>
    </row>
    <row r="81" spans="5:12">
      <c r="E81" s="1"/>
      <c r="F81" s="1"/>
      <c r="G81" s="1"/>
      <c r="H81" s="1"/>
      <c r="I81" s="1"/>
      <c r="J81" s="1"/>
      <c r="K81" s="1"/>
      <c r="L81" s="1"/>
    </row>
    <row r="82" spans="5:12">
      <c r="E82" s="1"/>
      <c r="F82" s="1"/>
      <c r="G82" s="1"/>
      <c r="H82" s="1"/>
      <c r="I82" s="1"/>
      <c r="J82" s="1"/>
      <c r="K82" s="1"/>
      <c r="L82" s="1"/>
    </row>
    <row r="83" spans="5:12">
      <c r="E83" s="1"/>
      <c r="F83" s="1"/>
      <c r="G83" s="1"/>
      <c r="H83" s="1"/>
      <c r="I83" s="1"/>
      <c r="J83" s="1"/>
      <c r="K83" s="1"/>
      <c r="L83" s="1"/>
    </row>
    <row r="84" spans="5:12">
      <c r="E84" s="1"/>
      <c r="F84" s="1"/>
      <c r="G84" s="1"/>
      <c r="H84" s="1"/>
      <c r="I84" s="1"/>
      <c r="J84" s="1"/>
      <c r="K84" s="1"/>
      <c r="L84" s="1"/>
    </row>
    <row r="85" spans="5:12">
      <c r="E85" s="1"/>
      <c r="F85" s="1"/>
      <c r="G85" s="1"/>
      <c r="H85" s="1"/>
      <c r="I85" s="1"/>
      <c r="J85" s="1"/>
      <c r="K85" s="1"/>
      <c r="L85" s="1"/>
    </row>
    <row r="86" spans="5:12">
      <c r="E86" s="1"/>
      <c r="F86" s="1"/>
      <c r="G86" s="1"/>
      <c r="H86" s="1"/>
      <c r="I86" s="1"/>
      <c r="J86" s="1"/>
      <c r="K86" s="1"/>
      <c r="L86" s="1"/>
    </row>
    <row r="87" spans="5:12">
      <c r="E87" s="1"/>
      <c r="F87" s="1"/>
      <c r="G87" s="1"/>
      <c r="H87" s="1"/>
      <c r="I87" s="1"/>
      <c r="J87" s="1"/>
      <c r="K87" s="1"/>
      <c r="L87" s="1"/>
    </row>
    <row r="88" spans="5:12">
      <c r="E88" s="1"/>
      <c r="F88" s="1"/>
      <c r="G88" s="1"/>
      <c r="H88" s="1"/>
      <c r="I88" s="1"/>
      <c r="J88" s="1"/>
      <c r="K88" s="1"/>
      <c r="L88" s="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C0C18-08E6-E440-BA1C-771474D22880}">
  <dimension ref="A2:L88"/>
  <sheetViews>
    <sheetView workbookViewId="0">
      <selection activeCell="F20" sqref="F20"/>
    </sheetView>
  </sheetViews>
  <sheetFormatPr baseColWidth="10" defaultRowHeight="20"/>
  <cols>
    <col min="1" max="1" width="13.42578125" bestFit="1" customWidth="1"/>
    <col min="4" max="12" width="12.7109375" customWidth="1"/>
  </cols>
  <sheetData>
    <row r="2" spans="1:12">
      <c r="A2" t="s">
        <v>94</v>
      </c>
      <c r="B2" t="s">
        <v>31</v>
      </c>
      <c r="C2" t="s">
        <v>32</v>
      </c>
      <c r="D2" t="s">
        <v>22</v>
      </c>
      <c r="E2" t="s">
        <v>27</v>
      </c>
      <c r="F2" t="s">
        <v>28</v>
      </c>
    </row>
    <row r="3" spans="1:12">
      <c r="A3" t="s">
        <v>118</v>
      </c>
      <c r="B3" t="s">
        <v>112</v>
      </c>
      <c r="C3">
        <v>1</v>
      </c>
      <c r="D3" s="1">
        <v>45285</v>
      </c>
      <c r="E3" s="1">
        <f>D3+37</f>
        <v>45322</v>
      </c>
      <c r="F3" s="2">
        <f>D3+38</f>
        <v>45323</v>
      </c>
      <c r="G3" s="1"/>
      <c r="H3" s="1"/>
      <c r="I3" s="1"/>
      <c r="J3" s="1"/>
      <c r="K3" s="1"/>
      <c r="L3" s="1"/>
    </row>
    <row r="4" spans="1:12">
      <c r="A4" t="s">
        <v>118</v>
      </c>
      <c r="B4" t="s">
        <v>113</v>
      </c>
      <c r="C4">
        <v>2</v>
      </c>
      <c r="D4" s="1">
        <v>45348</v>
      </c>
      <c r="E4" s="1">
        <f t="shared" ref="E4:E8" si="0">D4+37</f>
        <v>45385</v>
      </c>
      <c r="F4" s="2">
        <f t="shared" ref="F4:F8" si="1">D4+38</f>
        <v>45386</v>
      </c>
      <c r="G4" s="1"/>
      <c r="H4" s="1"/>
      <c r="I4" s="1"/>
      <c r="J4" s="1"/>
      <c r="K4" s="1"/>
      <c r="L4" s="1"/>
    </row>
    <row r="5" spans="1:12">
      <c r="A5" t="s">
        <v>118</v>
      </c>
      <c r="B5" t="s">
        <v>114</v>
      </c>
      <c r="C5">
        <v>3</v>
      </c>
      <c r="D5" s="1">
        <v>45348</v>
      </c>
      <c r="E5" s="1">
        <f t="shared" si="0"/>
        <v>45385</v>
      </c>
      <c r="F5" s="2">
        <f t="shared" si="1"/>
        <v>45386</v>
      </c>
      <c r="G5" s="1"/>
      <c r="H5" s="1"/>
      <c r="I5" s="1"/>
      <c r="J5" s="1"/>
      <c r="K5" s="1"/>
      <c r="L5" s="1"/>
    </row>
    <row r="6" spans="1:12">
      <c r="A6" t="s">
        <v>118</v>
      </c>
      <c r="B6" t="s">
        <v>115</v>
      </c>
      <c r="C6">
        <v>4</v>
      </c>
      <c r="D6" s="1">
        <v>45355</v>
      </c>
      <c r="E6" s="1">
        <f t="shared" si="0"/>
        <v>45392</v>
      </c>
      <c r="F6" s="2">
        <f t="shared" si="1"/>
        <v>45393</v>
      </c>
      <c r="G6" s="1"/>
      <c r="H6" s="1"/>
      <c r="I6" s="1"/>
      <c r="J6" s="1"/>
      <c r="K6" s="1"/>
      <c r="L6" s="1"/>
    </row>
    <row r="7" spans="1:12">
      <c r="A7" s="3" t="s">
        <v>119</v>
      </c>
      <c r="B7" t="s">
        <v>116</v>
      </c>
      <c r="C7">
        <v>5</v>
      </c>
      <c r="D7" s="1">
        <v>45383</v>
      </c>
      <c r="E7" s="2">
        <f t="shared" si="0"/>
        <v>45420</v>
      </c>
      <c r="F7" s="1">
        <f t="shared" si="1"/>
        <v>45421</v>
      </c>
      <c r="G7" s="1"/>
      <c r="H7" s="1"/>
      <c r="I7" s="1"/>
      <c r="J7" s="1"/>
      <c r="K7" s="1"/>
      <c r="L7" s="1"/>
    </row>
    <row r="8" spans="1:12">
      <c r="A8" s="3" t="s">
        <v>119</v>
      </c>
      <c r="B8" t="s">
        <v>117</v>
      </c>
      <c r="C8">
        <v>6</v>
      </c>
      <c r="D8" s="1">
        <v>45383</v>
      </c>
      <c r="E8" s="2">
        <f t="shared" si="0"/>
        <v>45420</v>
      </c>
      <c r="F8" s="1">
        <f t="shared" si="1"/>
        <v>45421</v>
      </c>
      <c r="G8" s="1"/>
      <c r="H8" s="1"/>
      <c r="I8" s="1"/>
      <c r="J8" s="1"/>
      <c r="K8" s="1"/>
      <c r="L8" s="1"/>
    </row>
    <row r="9" spans="1:12">
      <c r="D9" s="1"/>
      <c r="E9" s="1"/>
      <c r="F9" s="1"/>
      <c r="G9" s="1"/>
      <c r="H9" s="1"/>
      <c r="I9" s="1"/>
      <c r="J9" s="1"/>
      <c r="K9" s="1"/>
      <c r="L9" s="1"/>
    </row>
    <row r="10" spans="1:12"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D16" s="1"/>
      <c r="E16" s="1"/>
      <c r="F16" s="1"/>
      <c r="G16" s="1"/>
      <c r="H16" s="1"/>
      <c r="I16" s="1"/>
      <c r="J16" s="1"/>
      <c r="K16" s="1"/>
      <c r="L16" s="1"/>
    </row>
    <row r="17" spans="4:12">
      <c r="D17" s="1"/>
      <c r="E17" s="1"/>
      <c r="F17" s="1"/>
      <c r="G17" s="1"/>
      <c r="H17" s="1"/>
      <c r="I17" s="1"/>
      <c r="J17" s="1"/>
      <c r="K17" s="1"/>
      <c r="L17" s="1"/>
    </row>
    <row r="18" spans="4:12">
      <c r="D18" s="1"/>
      <c r="E18" s="1"/>
      <c r="F18" s="1"/>
      <c r="G18" s="1"/>
      <c r="H18" s="1"/>
      <c r="I18" s="1"/>
      <c r="J18" s="1"/>
      <c r="K18" s="1"/>
      <c r="L18" s="1"/>
    </row>
    <row r="19" spans="4:12">
      <c r="D19" s="1"/>
      <c r="E19" s="1"/>
      <c r="F19" s="1"/>
      <c r="G19" s="1"/>
      <c r="H19" s="1"/>
      <c r="I19" s="1"/>
      <c r="J19" s="1"/>
      <c r="K19" s="1"/>
      <c r="L19" s="1"/>
    </row>
    <row r="20" spans="4:12">
      <c r="D20" s="1"/>
      <c r="E20" s="1"/>
      <c r="F20" s="1"/>
      <c r="G20" s="1"/>
      <c r="H20" s="1"/>
      <c r="I20" s="1"/>
      <c r="J20" s="1"/>
      <c r="K20" s="1"/>
      <c r="L20" s="1"/>
    </row>
    <row r="21" spans="4:12">
      <c r="D21" s="1"/>
      <c r="E21" s="1"/>
      <c r="F21" s="1"/>
      <c r="G21" s="1"/>
      <c r="H21" s="1"/>
      <c r="I21" s="1"/>
      <c r="J21" s="1"/>
      <c r="K21" s="1"/>
      <c r="L21" s="1"/>
    </row>
    <row r="22" spans="4:12">
      <c r="E22" s="1"/>
      <c r="F22" s="1"/>
      <c r="G22" s="1"/>
      <c r="H22" s="1"/>
      <c r="I22" s="1"/>
      <c r="J22" s="1"/>
      <c r="K22" s="1"/>
      <c r="L22" s="1"/>
    </row>
    <row r="23" spans="4:12">
      <c r="E23" s="1"/>
      <c r="F23" s="1"/>
      <c r="G23" s="1"/>
      <c r="H23" s="1"/>
      <c r="I23" s="1"/>
      <c r="J23" s="1"/>
      <c r="K23" s="1"/>
      <c r="L23" s="1"/>
    </row>
    <row r="24" spans="4:12">
      <c r="E24" s="1"/>
      <c r="F24" s="1"/>
      <c r="G24" s="1"/>
      <c r="H24" s="1"/>
      <c r="I24" s="1"/>
      <c r="J24" s="1"/>
      <c r="K24" s="1"/>
      <c r="L24" s="1"/>
    </row>
    <row r="25" spans="4:12">
      <c r="E25" s="1"/>
      <c r="F25" s="1"/>
      <c r="G25" s="1"/>
      <c r="H25" s="1"/>
      <c r="I25" s="1"/>
      <c r="J25" s="1"/>
      <c r="K25" s="1"/>
      <c r="L25" s="1"/>
    </row>
    <row r="26" spans="4:12">
      <c r="E26" s="1"/>
      <c r="F26" s="1"/>
      <c r="G26" s="1"/>
      <c r="H26" s="1"/>
      <c r="I26" s="1"/>
      <c r="J26" s="1"/>
      <c r="K26" s="1"/>
      <c r="L26" s="1"/>
    </row>
    <row r="27" spans="4:12">
      <c r="E27" s="1"/>
      <c r="F27" s="1"/>
      <c r="G27" s="1"/>
      <c r="H27" s="1"/>
      <c r="I27" s="1"/>
      <c r="J27" s="1"/>
      <c r="K27" s="1"/>
      <c r="L27" s="1"/>
    </row>
    <row r="28" spans="4:12">
      <c r="E28" s="1"/>
      <c r="F28" s="1"/>
      <c r="G28" s="1"/>
      <c r="H28" s="1"/>
      <c r="I28" s="1"/>
      <c r="J28" s="1"/>
      <c r="K28" s="1"/>
      <c r="L28" s="1"/>
    </row>
    <row r="29" spans="4:12">
      <c r="E29" s="1"/>
      <c r="F29" s="1"/>
      <c r="G29" s="1"/>
      <c r="H29" s="1"/>
      <c r="I29" s="1"/>
      <c r="J29" s="1"/>
      <c r="K29" s="1"/>
      <c r="L29" s="1"/>
    </row>
    <row r="30" spans="4:12">
      <c r="E30" s="1"/>
      <c r="F30" s="1"/>
      <c r="G30" s="1"/>
      <c r="H30" s="1"/>
      <c r="I30" s="1"/>
      <c r="J30" s="1"/>
      <c r="K30" s="1"/>
      <c r="L30" s="1"/>
    </row>
    <row r="31" spans="4:12">
      <c r="E31" s="1"/>
      <c r="F31" s="1"/>
      <c r="G31" s="1"/>
      <c r="H31" s="1"/>
      <c r="I31" s="1"/>
      <c r="J31" s="1"/>
      <c r="K31" s="1"/>
      <c r="L31" s="1"/>
    </row>
    <row r="32" spans="4:12">
      <c r="E32" s="1"/>
      <c r="F32" s="1"/>
      <c r="G32" s="1"/>
      <c r="H32" s="1"/>
      <c r="I32" s="1"/>
      <c r="J32" s="1"/>
      <c r="K32" s="1"/>
      <c r="L32" s="1"/>
    </row>
    <row r="33" spans="5:12">
      <c r="E33" s="1"/>
      <c r="F33" s="1"/>
      <c r="G33" s="1"/>
      <c r="H33" s="1"/>
      <c r="I33" s="1"/>
      <c r="J33" s="1"/>
      <c r="K33" s="1"/>
      <c r="L33" s="1"/>
    </row>
    <row r="34" spans="5:12">
      <c r="E34" s="1"/>
      <c r="F34" s="1"/>
      <c r="G34" s="1"/>
      <c r="H34" s="1"/>
      <c r="I34" s="1"/>
      <c r="J34" s="1"/>
      <c r="K34" s="1"/>
      <c r="L34" s="1"/>
    </row>
    <row r="35" spans="5:12">
      <c r="E35" s="1"/>
      <c r="F35" s="1"/>
      <c r="G35" s="1"/>
      <c r="H35" s="1"/>
      <c r="I35" s="1"/>
      <c r="J35" s="1"/>
      <c r="K35" s="1"/>
      <c r="L35" s="1"/>
    </row>
    <row r="36" spans="5:12">
      <c r="E36" s="1"/>
      <c r="F36" s="1"/>
      <c r="G36" s="1"/>
      <c r="H36" s="1"/>
      <c r="I36" s="1"/>
      <c r="J36" s="1"/>
      <c r="K36" s="1"/>
      <c r="L36" s="1"/>
    </row>
    <row r="37" spans="5:12">
      <c r="E37" s="1"/>
      <c r="F37" s="1"/>
      <c r="G37" s="1"/>
      <c r="H37" s="1"/>
      <c r="I37" s="1"/>
      <c r="J37" s="1"/>
      <c r="K37" s="1"/>
      <c r="L37" s="1"/>
    </row>
    <row r="38" spans="5:12">
      <c r="E38" s="1"/>
      <c r="F38" s="1"/>
      <c r="G38" s="1"/>
      <c r="H38" s="1"/>
      <c r="I38" s="1"/>
      <c r="J38" s="1"/>
      <c r="K38" s="1"/>
      <c r="L38" s="1"/>
    </row>
    <row r="39" spans="5:12">
      <c r="E39" s="1"/>
      <c r="F39" s="1"/>
      <c r="G39" s="1"/>
      <c r="H39" s="1"/>
      <c r="I39" s="1"/>
      <c r="J39" s="1"/>
      <c r="K39" s="1"/>
      <c r="L39" s="1"/>
    </row>
    <row r="40" spans="5:12">
      <c r="E40" s="1"/>
      <c r="F40" s="1"/>
      <c r="G40" s="1"/>
      <c r="H40" s="1"/>
      <c r="I40" s="1"/>
      <c r="J40" s="1"/>
      <c r="K40" s="1"/>
      <c r="L40" s="1"/>
    </row>
    <row r="41" spans="5:12">
      <c r="E41" s="1"/>
      <c r="F41" s="1"/>
      <c r="G41" s="1"/>
      <c r="H41" s="1"/>
      <c r="I41" s="1"/>
      <c r="J41" s="1"/>
      <c r="K41" s="1"/>
      <c r="L41" s="1"/>
    </row>
    <row r="42" spans="5:12">
      <c r="E42" s="1"/>
      <c r="F42" s="1"/>
      <c r="G42" s="1"/>
      <c r="H42" s="1"/>
      <c r="I42" s="1"/>
      <c r="J42" s="1"/>
      <c r="K42" s="1"/>
      <c r="L42" s="1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1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  <row r="48" spans="5:12">
      <c r="E48" s="1"/>
      <c r="F48" s="1"/>
      <c r="G48" s="1"/>
      <c r="H48" s="1"/>
      <c r="I48" s="1"/>
      <c r="J48" s="1"/>
      <c r="K48" s="1"/>
      <c r="L48" s="1"/>
    </row>
    <row r="49" spans="5:12">
      <c r="E49" s="1"/>
      <c r="F49" s="1"/>
      <c r="G49" s="1"/>
      <c r="H49" s="1"/>
      <c r="I49" s="1"/>
      <c r="J49" s="1"/>
      <c r="K49" s="1"/>
      <c r="L49" s="1"/>
    </row>
    <row r="50" spans="5:12">
      <c r="E50" s="1"/>
      <c r="F50" s="1"/>
      <c r="G50" s="1"/>
      <c r="H50" s="1"/>
      <c r="I50" s="1"/>
      <c r="J50" s="1"/>
      <c r="K50" s="1"/>
      <c r="L50" s="1"/>
    </row>
    <row r="51" spans="5:12">
      <c r="E51" s="1"/>
      <c r="F51" s="1"/>
      <c r="G51" s="1"/>
      <c r="H51" s="1"/>
      <c r="I51" s="1"/>
      <c r="J51" s="1"/>
      <c r="K51" s="1"/>
      <c r="L51" s="1"/>
    </row>
    <row r="52" spans="5:12">
      <c r="E52" s="1"/>
      <c r="F52" s="1"/>
      <c r="G52" s="1"/>
      <c r="H52" s="1"/>
      <c r="I52" s="1"/>
      <c r="J52" s="1"/>
      <c r="K52" s="1"/>
      <c r="L52" s="1"/>
    </row>
    <row r="53" spans="5:12">
      <c r="E53" s="1"/>
      <c r="F53" s="1"/>
      <c r="G53" s="1"/>
      <c r="H53" s="1"/>
      <c r="I53" s="1"/>
      <c r="J53" s="1"/>
      <c r="K53" s="1"/>
      <c r="L53" s="1"/>
    </row>
    <row r="54" spans="5:12">
      <c r="E54" s="1"/>
      <c r="F54" s="1"/>
      <c r="G54" s="1"/>
      <c r="H54" s="1"/>
      <c r="I54" s="1"/>
      <c r="J54" s="1"/>
      <c r="K54" s="1"/>
      <c r="L54" s="1"/>
    </row>
    <row r="55" spans="5:12">
      <c r="E55" s="1"/>
      <c r="F55" s="1"/>
      <c r="G55" s="1"/>
      <c r="H55" s="1"/>
      <c r="I55" s="1"/>
      <c r="J55" s="1"/>
      <c r="K55" s="1"/>
      <c r="L55" s="1"/>
    </row>
    <row r="56" spans="5:12">
      <c r="E56" s="1"/>
      <c r="F56" s="1"/>
      <c r="G56" s="1"/>
      <c r="H56" s="1"/>
      <c r="I56" s="1"/>
      <c r="J56" s="1"/>
      <c r="K56" s="1"/>
      <c r="L56" s="1"/>
    </row>
    <row r="57" spans="5:12">
      <c r="E57" s="1"/>
      <c r="F57" s="1"/>
      <c r="G57" s="1"/>
      <c r="H57" s="1"/>
      <c r="I57" s="1"/>
      <c r="J57" s="1"/>
      <c r="K57" s="1"/>
      <c r="L57" s="1"/>
    </row>
    <row r="58" spans="5:12">
      <c r="E58" s="1"/>
      <c r="F58" s="1"/>
      <c r="G58" s="1"/>
      <c r="H58" s="1"/>
      <c r="I58" s="1"/>
      <c r="J58" s="1"/>
      <c r="K58" s="1"/>
      <c r="L58" s="1"/>
    </row>
    <row r="59" spans="5:12">
      <c r="E59" s="1"/>
      <c r="F59" s="1"/>
      <c r="G59" s="1"/>
      <c r="H59" s="1"/>
      <c r="I59" s="1"/>
      <c r="J59" s="1"/>
      <c r="K59" s="1"/>
      <c r="L59" s="1"/>
    </row>
    <row r="60" spans="5:12">
      <c r="E60" s="1"/>
      <c r="F60" s="1"/>
      <c r="G60" s="1"/>
      <c r="H60" s="1"/>
      <c r="I60" s="1"/>
      <c r="J60" s="1"/>
      <c r="K60" s="1"/>
      <c r="L60" s="1"/>
    </row>
    <row r="61" spans="5:12">
      <c r="E61" s="1"/>
      <c r="F61" s="1"/>
      <c r="G61" s="1"/>
      <c r="H61" s="1"/>
      <c r="I61" s="1"/>
      <c r="J61" s="1"/>
      <c r="K61" s="1"/>
      <c r="L61" s="1"/>
    </row>
    <row r="62" spans="5:12">
      <c r="E62" s="1"/>
      <c r="F62" s="1"/>
      <c r="G62" s="1"/>
      <c r="H62" s="1"/>
      <c r="I62" s="1"/>
      <c r="J62" s="1"/>
      <c r="K62" s="1"/>
      <c r="L62" s="1"/>
    </row>
    <row r="63" spans="5:12">
      <c r="E63" s="1"/>
      <c r="F63" s="1"/>
      <c r="G63" s="1"/>
      <c r="H63" s="1"/>
      <c r="I63" s="1"/>
      <c r="J63" s="1"/>
      <c r="K63" s="1"/>
      <c r="L63" s="1"/>
    </row>
    <row r="64" spans="5:12"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  <row r="66" spans="5:12">
      <c r="E66" s="1"/>
      <c r="F66" s="1"/>
      <c r="G66" s="1"/>
      <c r="H66" s="1"/>
      <c r="I66" s="1"/>
      <c r="J66" s="1"/>
      <c r="K66" s="1"/>
      <c r="L66" s="1"/>
    </row>
    <row r="67" spans="5:12">
      <c r="E67" s="1"/>
      <c r="F67" s="1"/>
      <c r="G67" s="1"/>
      <c r="H67" s="1"/>
      <c r="I67" s="1"/>
      <c r="J67" s="1"/>
      <c r="K67" s="1"/>
      <c r="L67" s="1"/>
    </row>
    <row r="68" spans="5:12">
      <c r="E68" s="1"/>
      <c r="F68" s="1"/>
      <c r="G68" s="1"/>
      <c r="H68" s="1"/>
      <c r="I68" s="1"/>
      <c r="J68" s="1"/>
      <c r="K68" s="1"/>
      <c r="L68" s="1"/>
    </row>
    <row r="69" spans="5:12">
      <c r="E69" s="1"/>
      <c r="F69" s="1"/>
      <c r="G69" s="1"/>
      <c r="H69" s="1"/>
      <c r="I69" s="1"/>
      <c r="J69" s="1"/>
      <c r="K69" s="1"/>
      <c r="L69" s="1"/>
    </row>
    <row r="70" spans="5:12">
      <c r="E70" s="1"/>
      <c r="F70" s="1"/>
      <c r="G70" s="1"/>
      <c r="H70" s="1"/>
      <c r="I70" s="1"/>
      <c r="J70" s="1"/>
      <c r="K70" s="1"/>
      <c r="L70" s="1"/>
    </row>
    <row r="71" spans="5:12">
      <c r="E71" s="1"/>
      <c r="F71" s="1"/>
      <c r="G71" s="1"/>
      <c r="H71" s="1"/>
      <c r="I71" s="1"/>
      <c r="J71" s="1"/>
      <c r="K71" s="1"/>
      <c r="L71" s="1"/>
    </row>
    <row r="72" spans="5:12">
      <c r="E72" s="1"/>
      <c r="F72" s="1"/>
      <c r="G72" s="1"/>
      <c r="H72" s="1"/>
      <c r="I72" s="1"/>
      <c r="J72" s="1"/>
      <c r="K72" s="1"/>
      <c r="L72" s="1"/>
    </row>
    <row r="73" spans="5:12">
      <c r="E73" s="1"/>
      <c r="F73" s="1"/>
      <c r="G73" s="1"/>
      <c r="H73" s="1"/>
      <c r="I73" s="1"/>
      <c r="J73" s="1"/>
      <c r="K73" s="1"/>
      <c r="L73" s="1"/>
    </row>
    <row r="74" spans="5:12">
      <c r="E74" s="1"/>
      <c r="F74" s="1"/>
      <c r="G74" s="1"/>
      <c r="H74" s="1"/>
      <c r="I74" s="1"/>
      <c r="J74" s="1"/>
      <c r="K74" s="1"/>
      <c r="L74" s="1"/>
    </row>
    <row r="75" spans="5:12">
      <c r="E75" s="1"/>
      <c r="F75" s="1"/>
      <c r="G75" s="1"/>
      <c r="H75" s="1"/>
      <c r="I75" s="1"/>
      <c r="J75" s="1"/>
      <c r="K75" s="1"/>
      <c r="L75" s="1"/>
    </row>
    <row r="76" spans="5:12">
      <c r="E76" s="1"/>
      <c r="F76" s="1"/>
      <c r="G76" s="1"/>
      <c r="H76" s="1"/>
      <c r="I76" s="1"/>
      <c r="J76" s="1"/>
      <c r="K76" s="1"/>
      <c r="L76" s="1"/>
    </row>
    <row r="77" spans="5:12">
      <c r="E77" s="1"/>
      <c r="F77" s="1"/>
      <c r="G77" s="1"/>
      <c r="H77" s="1"/>
      <c r="I77" s="1"/>
      <c r="J77" s="1"/>
      <c r="K77" s="1"/>
      <c r="L77" s="1"/>
    </row>
    <row r="78" spans="5:12">
      <c r="E78" s="1"/>
      <c r="F78" s="1"/>
      <c r="G78" s="1"/>
      <c r="H78" s="1"/>
      <c r="I78" s="1"/>
      <c r="J78" s="1"/>
      <c r="K78" s="1"/>
      <c r="L78" s="1"/>
    </row>
    <row r="79" spans="5:12">
      <c r="E79" s="1"/>
      <c r="F79" s="1"/>
      <c r="G79" s="1"/>
      <c r="H79" s="1"/>
      <c r="I79" s="1"/>
      <c r="J79" s="1"/>
      <c r="K79" s="1"/>
      <c r="L79" s="1"/>
    </row>
    <row r="80" spans="5:12">
      <c r="E80" s="1"/>
      <c r="F80" s="1"/>
      <c r="G80" s="1"/>
      <c r="H80" s="1"/>
      <c r="I80" s="1"/>
      <c r="J80" s="1"/>
      <c r="K80" s="1"/>
      <c r="L80" s="1"/>
    </row>
    <row r="81" spans="5:12">
      <c r="E81" s="1"/>
      <c r="F81" s="1"/>
      <c r="G81" s="1"/>
      <c r="H81" s="1"/>
      <c r="I81" s="1"/>
      <c r="J81" s="1"/>
      <c r="K81" s="1"/>
      <c r="L81" s="1"/>
    </row>
    <row r="82" spans="5:12">
      <c r="E82" s="1"/>
      <c r="F82" s="1"/>
      <c r="G82" s="1"/>
      <c r="H82" s="1"/>
      <c r="I82" s="1"/>
      <c r="J82" s="1"/>
      <c r="K82" s="1"/>
      <c r="L82" s="1"/>
    </row>
    <row r="83" spans="5:12">
      <c r="E83" s="1"/>
      <c r="F83" s="1"/>
      <c r="G83" s="1"/>
      <c r="H83" s="1"/>
      <c r="I83" s="1"/>
      <c r="J83" s="1"/>
      <c r="K83" s="1"/>
      <c r="L83" s="1"/>
    </row>
    <row r="84" spans="5:12">
      <c r="E84" s="1"/>
      <c r="F84" s="1"/>
      <c r="G84" s="1"/>
      <c r="H84" s="1"/>
      <c r="I84" s="1"/>
      <c r="J84" s="1"/>
      <c r="K84" s="1"/>
      <c r="L84" s="1"/>
    </row>
    <row r="85" spans="5:12">
      <c r="E85" s="1"/>
      <c r="F85" s="1"/>
      <c r="G85" s="1"/>
      <c r="H85" s="1"/>
      <c r="I85" s="1"/>
      <c r="J85" s="1"/>
      <c r="K85" s="1"/>
      <c r="L85" s="1"/>
    </row>
    <row r="86" spans="5:12">
      <c r="E86" s="1"/>
      <c r="F86" s="1"/>
      <c r="G86" s="1"/>
      <c r="H86" s="1"/>
      <c r="I86" s="1"/>
      <c r="J86" s="1"/>
      <c r="K86" s="1"/>
      <c r="L86" s="1"/>
    </row>
    <row r="87" spans="5:12">
      <c r="E87" s="1"/>
      <c r="F87" s="1"/>
      <c r="G87" s="1"/>
      <c r="H87" s="1"/>
      <c r="I87" s="1"/>
      <c r="J87" s="1"/>
      <c r="K87" s="1"/>
      <c r="L87" s="1"/>
    </row>
    <row r="88" spans="5:12">
      <c r="E88" s="1"/>
      <c r="F88" s="1"/>
      <c r="G88" s="1"/>
      <c r="H88" s="1"/>
      <c r="I88" s="1"/>
      <c r="J88" s="1"/>
      <c r="K88" s="1"/>
      <c r="L88" s="1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FE97-3990-1A4C-A1B1-83E5E6E1BAFE}">
  <dimension ref="A2:K88"/>
  <sheetViews>
    <sheetView workbookViewId="0">
      <selection activeCell="C13" sqref="C13"/>
    </sheetView>
  </sheetViews>
  <sheetFormatPr baseColWidth="10" defaultRowHeight="20"/>
  <cols>
    <col min="3" max="11" width="12.7109375" customWidth="1"/>
  </cols>
  <sheetData>
    <row r="2" spans="1:11">
      <c r="A2" t="s">
        <v>31</v>
      </c>
      <c r="B2" t="s">
        <v>32</v>
      </c>
      <c r="C2" t="s">
        <v>22</v>
      </c>
      <c r="D2" t="s">
        <v>27</v>
      </c>
      <c r="E2" t="s">
        <v>23</v>
      </c>
      <c r="F2" t="s">
        <v>28</v>
      </c>
      <c r="G2" t="s">
        <v>24</v>
      </c>
    </row>
    <row r="3" spans="1:11">
      <c r="A3" t="s">
        <v>33</v>
      </c>
      <c r="B3">
        <v>1</v>
      </c>
      <c r="C3" s="1">
        <v>44711</v>
      </c>
      <c r="D3" s="1">
        <f t="shared" ref="D3:D8" si="0">C3+37</f>
        <v>44748</v>
      </c>
      <c r="E3" s="1">
        <f t="shared" ref="E3" si="1">C3+37</f>
        <v>44748</v>
      </c>
      <c r="F3" s="1">
        <f t="shared" ref="F3" si="2">C3+38</f>
        <v>44749</v>
      </c>
      <c r="G3" s="1">
        <f t="shared" ref="G3" si="3">C3+38</f>
        <v>44749</v>
      </c>
      <c r="H3" s="1"/>
      <c r="I3" s="1"/>
      <c r="J3" s="1"/>
      <c r="K3" s="1"/>
    </row>
    <row r="4" spans="1:11">
      <c r="A4" t="s">
        <v>34</v>
      </c>
      <c r="B4">
        <v>2</v>
      </c>
      <c r="C4" s="1">
        <v>44676</v>
      </c>
      <c r="D4" s="1">
        <f t="shared" si="0"/>
        <v>44713</v>
      </c>
      <c r="E4" s="1">
        <f t="shared" ref="E4:E8" si="4">C4+37</f>
        <v>44713</v>
      </c>
      <c r="F4" s="1">
        <f t="shared" ref="F4:F8" si="5">C4+38</f>
        <v>44714</v>
      </c>
      <c r="G4" s="1">
        <f t="shared" ref="G4:G8" si="6">C4+38</f>
        <v>44714</v>
      </c>
      <c r="H4" s="1"/>
      <c r="I4" s="1"/>
      <c r="J4" s="1"/>
      <c r="K4" s="1"/>
    </row>
    <row r="5" spans="1:11">
      <c r="A5" t="s">
        <v>35</v>
      </c>
      <c r="B5">
        <v>3</v>
      </c>
      <c r="C5" s="1">
        <v>44683</v>
      </c>
      <c r="D5" s="1">
        <f t="shared" si="0"/>
        <v>44720</v>
      </c>
      <c r="E5" s="1">
        <f t="shared" si="4"/>
        <v>44720</v>
      </c>
      <c r="F5" s="1">
        <f t="shared" si="5"/>
        <v>44721</v>
      </c>
      <c r="G5" s="1">
        <f t="shared" si="6"/>
        <v>44721</v>
      </c>
      <c r="H5" s="1"/>
      <c r="I5" s="1"/>
      <c r="J5" s="1"/>
      <c r="K5" s="1"/>
    </row>
    <row r="6" spans="1:11">
      <c r="A6" t="s">
        <v>38</v>
      </c>
      <c r="B6">
        <v>4</v>
      </c>
      <c r="C6" s="1">
        <v>44676</v>
      </c>
      <c r="D6" s="1">
        <f t="shared" si="0"/>
        <v>44713</v>
      </c>
      <c r="E6" s="1">
        <f t="shared" ref="E6" si="7">C6+37</f>
        <v>44713</v>
      </c>
      <c r="F6" s="1">
        <f t="shared" ref="F6" si="8">C6+38</f>
        <v>44714</v>
      </c>
      <c r="G6" s="1">
        <f t="shared" ref="G6" si="9">C6+38</f>
        <v>44714</v>
      </c>
      <c r="H6" s="1"/>
      <c r="I6" s="1"/>
      <c r="J6" s="1"/>
      <c r="K6" s="1"/>
    </row>
    <row r="7" spans="1:11">
      <c r="A7" t="s">
        <v>36</v>
      </c>
      <c r="B7">
        <v>5</v>
      </c>
      <c r="C7" s="1">
        <v>45278</v>
      </c>
      <c r="D7" s="1">
        <f t="shared" si="0"/>
        <v>45315</v>
      </c>
      <c r="E7" s="1">
        <f t="shared" si="4"/>
        <v>45315</v>
      </c>
      <c r="F7" s="1">
        <f t="shared" si="5"/>
        <v>45316</v>
      </c>
      <c r="G7" s="1">
        <f t="shared" si="6"/>
        <v>45316</v>
      </c>
      <c r="H7" s="1"/>
      <c r="I7" s="1"/>
      <c r="J7" s="1"/>
      <c r="K7" s="1"/>
    </row>
    <row r="8" spans="1:11">
      <c r="A8" t="s">
        <v>37</v>
      </c>
      <c r="B8">
        <v>6</v>
      </c>
      <c r="C8" s="1">
        <v>45285</v>
      </c>
      <c r="D8" s="1">
        <f t="shared" si="0"/>
        <v>45322</v>
      </c>
      <c r="E8" s="1">
        <f t="shared" si="4"/>
        <v>45322</v>
      </c>
      <c r="F8" s="1">
        <f t="shared" si="5"/>
        <v>45323</v>
      </c>
      <c r="G8" s="1">
        <f t="shared" si="6"/>
        <v>45323</v>
      </c>
      <c r="H8" s="1"/>
      <c r="I8" s="1"/>
      <c r="J8" s="1"/>
      <c r="K8" s="1"/>
    </row>
    <row r="9" spans="1:11">
      <c r="C9" s="1"/>
      <c r="D9" s="1"/>
      <c r="E9" s="1"/>
      <c r="F9" s="1"/>
      <c r="G9" s="1"/>
      <c r="H9" s="1"/>
      <c r="I9" s="1"/>
      <c r="J9" s="1"/>
      <c r="K9" s="1"/>
    </row>
    <row r="10" spans="1:11"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D22" s="1"/>
      <c r="E22" s="1"/>
      <c r="F22" s="1"/>
      <c r="G22" s="1"/>
      <c r="H22" s="1"/>
      <c r="I22" s="1"/>
      <c r="J22" s="1"/>
      <c r="K22" s="1"/>
    </row>
    <row r="23" spans="3:11">
      <c r="D23" s="1"/>
      <c r="E23" s="1"/>
      <c r="F23" s="1"/>
      <c r="G23" s="1"/>
      <c r="H23" s="1"/>
      <c r="I23" s="1"/>
      <c r="J23" s="1"/>
      <c r="K23" s="1"/>
    </row>
    <row r="24" spans="3:11">
      <c r="D24" s="1"/>
      <c r="E24" s="1"/>
      <c r="F24" s="1"/>
      <c r="G24" s="1"/>
      <c r="H24" s="1"/>
      <c r="I24" s="1"/>
      <c r="J24" s="1"/>
      <c r="K24" s="1"/>
    </row>
    <row r="25" spans="3:11">
      <c r="D25" s="1"/>
      <c r="E25" s="1"/>
      <c r="F25" s="1"/>
      <c r="G25" s="1"/>
      <c r="H25" s="1"/>
      <c r="I25" s="1"/>
      <c r="J25" s="1"/>
      <c r="K25" s="1"/>
    </row>
    <row r="26" spans="3:11">
      <c r="D26" s="1"/>
      <c r="E26" s="1"/>
      <c r="F26" s="1"/>
      <c r="G26" s="1"/>
      <c r="H26" s="1"/>
      <c r="I26" s="1"/>
      <c r="J26" s="1"/>
      <c r="K26" s="1"/>
    </row>
    <row r="27" spans="3:11">
      <c r="D27" s="1"/>
      <c r="E27" s="1"/>
      <c r="F27" s="1"/>
      <c r="G27" s="1"/>
      <c r="H27" s="1"/>
      <c r="I27" s="1"/>
      <c r="J27" s="1"/>
      <c r="K27" s="1"/>
    </row>
    <row r="28" spans="3:11">
      <c r="D28" s="1"/>
      <c r="E28" s="1"/>
      <c r="F28" s="1"/>
      <c r="G28" s="1"/>
      <c r="H28" s="1"/>
      <c r="I28" s="1"/>
      <c r="J28" s="1"/>
      <c r="K28" s="1"/>
    </row>
    <row r="29" spans="3:11">
      <c r="D29" s="1"/>
      <c r="E29" s="1"/>
      <c r="F29" s="1"/>
      <c r="G29" s="1"/>
      <c r="H29" s="1"/>
      <c r="I29" s="1"/>
      <c r="J29" s="1"/>
      <c r="K29" s="1"/>
    </row>
    <row r="30" spans="3:11">
      <c r="D30" s="1"/>
      <c r="E30" s="1"/>
      <c r="F30" s="1"/>
      <c r="G30" s="1"/>
      <c r="H30" s="1"/>
      <c r="I30" s="1"/>
      <c r="J30" s="1"/>
      <c r="K30" s="1"/>
    </row>
    <row r="31" spans="3:11">
      <c r="D31" s="1"/>
      <c r="E31" s="1"/>
      <c r="F31" s="1"/>
      <c r="G31" s="1"/>
      <c r="H31" s="1"/>
      <c r="I31" s="1"/>
      <c r="J31" s="1"/>
      <c r="K31" s="1"/>
    </row>
    <row r="32" spans="3:11">
      <c r="D32" s="1"/>
      <c r="E32" s="1"/>
      <c r="F32" s="1"/>
      <c r="G32" s="1"/>
      <c r="H32" s="1"/>
      <c r="I32" s="1"/>
      <c r="J32" s="1"/>
      <c r="K32" s="1"/>
    </row>
    <row r="33" spans="4:11">
      <c r="D33" s="1"/>
      <c r="E33" s="1"/>
      <c r="F33" s="1"/>
      <c r="G33" s="1"/>
      <c r="H33" s="1"/>
      <c r="I33" s="1"/>
      <c r="J33" s="1"/>
      <c r="K33" s="1"/>
    </row>
    <row r="34" spans="4:11">
      <c r="D34" s="1"/>
      <c r="E34" s="1"/>
      <c r="F34" s="1"/>
      <c r="G34" s="1"/>
      <c r="H34" s="1"/>
      <c r="I34" s="1"/>
      <c r="J34" s="1"/>
      <c r="K34" s="1"/>
    </row>
    <row r="35" spans="4:11">
      <c r="D35" s="1"/>
      <c r="E35" s="1"/>
      <c r="F35" s="1"/>
      <c r="G35" s="1"/>
      <c r="H35" s="1"/>
      <c r="I35" s="1"/>
      <c r="J35" s="1"/>
      <c r="K35" s="1"/>
    </row>
    <row r="36" spans="4:11">
      <c r="D36" s="1"/>
      <c r="E36" s="1"/>
      <c r="F36" s="1"/>
      <c r="G36" s="1"/>
      <c r="H36" s="1"/>
      <c r="I36" s="1"/>
      <c r="J36" s="1"/>
      <c r="K36" s="1"/>
    </row>
    <row r="37" spans="4:11">
      <c r="D37" s="1"/>
      <c r="E37" s="1"/>
      <c r="F37" s="1"/>
      <c r="G37" s="1"/>
      <c r="H37" s="1"/>
      <c r="I37" s="1"/>
      <c r="J37" s="1"/>
      <c r="K37" s="1"/>
    </row>
    <row r="38" spans="4:11">
      <c r="D38" s="1"/>
      <c r="E38" s="1"/>
      <c r="F38" s="1"/>
      <c r="G38" s="1"/>
      <c r="H38" s="1"/>
      <c r="I38" s="1"/>
      <c r="J38" s="1"/>
      <c r="K38" s="1"/>
    </row>
    <row r="39" spans="4:11">
      <c r="D39" s="1"/>
      <c r="E39" s="1"/>
      <c r="F39" s="1"/>
      <c r="G39" s="1"/>
      <c r="H39" s="1"/>
      <c r="I39" s="1"/>
      <c r="J39" s="1"/>
      <c r="K39" s="1"/>
    </row>
    <row r="40" spans="4:11">
      <c r="D40" s="1"/>
      <c r="E40" s="1"/>
      <c r="F40" s="1"/>
      <c r="G40" s="1"/>
      <c r="H40" s="1"/>
      <c r="I40" s="1"/>
      <c r="J40" s="1"/>
      <c r="K40" s="1"/>
    </row>
    <row r="41" spans="4:11">
      <c r="D41" s="1"/>
      <c r="E41" s="1"/>
      <c r="F41" s="1"/>
      <c r="G41" s="1"/>
      <c r="H41" s="1"/>
      <c r="I41" s="1"/>
      <c r="J41" s="1"/>
      <c r="K41" s="1"/>
    </row>
    <row r="42" spans="4:11">
      <c r="D42" s="1"/>
      <c r="E42" s="1"/>
      <c r="F42" s="1"/>
      <c r="G42" s="1"/>
      <c r="H42" s="1"/>
      <c r="I42" s="1"/>
      <c r="J42" s="1"/>
      <c r="K42" s="1"/>
    </row>
    <row r="43" spans="4:11">
      <c r="D43" s="1"/>
      <c r="E43" s="1"/>
      <c r="F43" s="1"/>
      <c r="G43" s="1"/>
      <c r="H43" s="1"/>
      <c r="I43" s="1"/>
      <c r="J43" s="1"/>
      <c r="K43" s="1"/>
    </row>
    <row r="44" spans="4:11">
      <c r="D44" s="1"/>
      <c r="E44" s="1"/>
      <c r="F44" s="1"/>
      <c r="G44" s="1"/>
      <c r="H44" s="1"/>
      <c r="I44" s="1"/>
      <c r="J44" s="1"/>
      <c r="K44" s="1"/>
    </row>
    <row r="45" spans="4:11">
      <c r="D45" s="1"/>
      <c r="E45" s="1"/>
      <c r="F45" s="1"/>
      <c r="G45" s="1"/>
      <c r="H45" s="1"/>
      <c r="I45" s="1"/>
      <c r="J45" s="1"/>
      <c r="K45" s="1"/>
    </row>
    <row r="46" spans="4:11">
      <c r="D46" s="1"/>
      <c r="E46" s="1"/>
      <c r="F46" s="1"/>
      <c r="G46" s="1"/>
      <c r="H46" s="1"/>
      <c r="I46" s="1"/>
      <c r="J46" s="1"/>
      <c r="K46" s="1"/>
    </row>
    <row r="47" spans="4:11">
      <c r="D47" s="1"/>
      <c r="E47" s="1"/>
      <c r="F47" s="1"/>
      <c r="G47" s="1"/>
      <c r="H47" s="1"/>
      <c r="I47" s="1"/>
      <c r="J47" s="1"/>
      <c r="K47" s="1"/>
    </row>
    <row r="48" spans="4:11">
      <c r="D48" s="1"/>
      <c r="E48" s="1"/>
      <c r="F48" s="1"/>
      <c r="G48" s="1"/>
      <c r="H48" s="1"/>
      <c r="I48" s="1"/>
      <c r="J48" s="1"/>
      <c r="K48" s="1"/>
    </row>
    <row r="49" spans="4:11">
      <c r="D49" s="1"/>
      <c r="E49" s="1"/>
      <c r="F49" s="1"/>
      <c r="G49" s="1"/>
      <c r="H49" s="1"/>
      <c r="I49" s="1"/>
      <c r="J49" s="1"/>
      <c r="K49" s="1"/>
    </row>
    <row r="50" spans="4:11">
      <c r="D50" s="1"/>
      <c r="E50" s="1"/>
      <c r="F50" s="1"/>
      <c r="G50" s="1"/>
      <c r="H50" s="1"/>
      <c r="I50" s="1"/>
      <c r="J50" s="1"/>
      <c r="K50" s="1"/>
    </row>
    <row r="51" spans="4:11">
      <c r="D51" s="1"/>
      <c r="E51" s="1"/>
      <c r="F51" s="1"/>
      <c r="G51" s="1"/>
      <c r="H51" s="1"/>
      <c r="I51" s="1"/>
      <c r="J51" s="1"/>
      <c r="K51" s="1"/>
    </row>
    <row r="52" spans="4:11">
      <c r="D52" s="1"/>
      <c r="E52" s="1"/>
      <c r="F52" s="1"/>
      <c r="G52" s="1"/>
      <c r="H52" s="1"/>
      <c r="I52" s="1"/>
      <c r="J52" s="1"/>
      <c r="K52" s="1"/>
    </row>
    <row r="53" spans="4:11">
      <c r="D53" s="1"/>
      <c r="E53" s="1"/>
      <c r="F53" s="1"/>
      <c r="G53" s="1"/>
      <c r="H53" s="1"/>
      <c r="I53" s="1"/>
      <c r="J53" s="1"/>
      <c r="K53" s="1"/>
    </row>
    <row r="54" spans="4:11">
      <c r="D54" s="1"/>
      <c r="E54" s="1"/>
      <c r="F54" s="1"/>
      <c r="G54" s="1"/>
      <c r="H54" s="1"/>
      <c r="I54" s="1"/>
      <c r="J54" s="1"/>
      <c r="K54" s="1"/>
    </row>
    <row r="55" spans="4:11">
      <c r="D55" s="1"/>
      <c r="E55" s="1"/>
      <c r="F55" s="1"/>
      <c r="G55" s="1"/>
      <c r="H55" s="1"/>
      <c r="I55" s="1"/>
      <c r="J55" s="1"/>
      <c r="K55" s="1"/>
    </row>
    <row r="56" spans="4:11">
      <c r="D56" s="1"/>
      <c r="E56" s="1"/>
      <c r="F56" s="1"/>
      <c r="G56" s="1"/>
      <c r="H56" s="1"/>
      <c r="I56" s="1"/>
      <c r="J56" s="1"/>
      <c r="K56" s="1"/>
    </row>
    <row r="57" spans="4:11">
      <c r="D57" s="1"/>
      <c r="E57" s="1"/>
      <c r="F57" s="1"/>
      <c r="G57" s="1"/>
      <c r="H57" s="1"/>
      <c r="I57" s="1"/>
      <c r="J57" s="1"/>
      <c r="K57" s="1"/>
    </row>
    <row r="58" spans="4:11">
      <c r="D58" s="1"/>
      <c r="E58" s="1"/>
      <c r="F58" s="1"/>
      <c r="G58" s="1"/>
      <c r="H58" s="1"/>
      <c r="I58" s="1"/>
      <c r="J58" s="1"/>
      <c r="K58" s="1"/>
    </row>
    <row r="59" spans="4:11">
      <c r="D59" s="1"/>
      <c r="E59" s="1"/>
      <c r="F59" s="1"/>
      <c r="G59" s="1"/>
      <c r="H59" s="1"/>
      <c r="I59" s="1"/>
      <c r="J59" s="1"/>
      <c r="K59" s="1"/>
    </row>
    <row r="60" spans="4:11">
      <c r="D60" s="1"/>
      <c r="E60" s="1"/>
      <c r="F60" s="1"/>
      <c r="G60" s="1"/>
      <c r="H60" s="1"/>
      <c r="I60" s="1"/>
      <c r="J60" s="1"/>
      <c r="K60" s="1"/>
    </row>
    <row r="61" spans="4:11">
      <c r="D61" s="1"/>
      <c r="E61" s="1"/>
      <c r="F61" s="1"/>
      <c r="G61" s="1"/>
      <c r="H61" s="1"/>
      <c r="I61" s="1"/>
      <c r="J61" s="1"/>
      <c r="K61" s="1"/>
    </row>
    <row r="62" spans="4:11">
      <c r="D62" s="1"/>
      <c r="E62" s="1"/>
      <c r="F62" s="1"/>
      <c r="G62" s="1"/>
      <c r="H62" s="1"/>
      <c r="I62" s="1"/>
      <c r="J62" s="1"/>
      <c r="K62" s="1"/>
    </row>
    <row r="63" spans="4:11">
      <c r="D63" s="1"/>
      <c r="E63" s="1"/>
      <c r="F63" s="1"/>
      <c r="G63" s="1"/>
      <c r="H63" s="1"/>
      <c r="I63" s="1"/>
      <c r="J63" s="1"/>
      <c r="K63" s="1"/>
    </row>
    <row r="64" spans="4:11">
      <c r="D64" s="1"/>
      <c r="E64" s="1"/>
      <c r="F64" s="1"/>
      <c r="G64" s="1"/>
      <c r="H64" s="1"/>
      <c r="I64" s="1"/>
      <c r="J64" s="1"/>
      <c r="K64" s="1"/>
    </row>
    <row r="65" spans="4:11">
      <c r="D65" s="1"/>
      <c r="E65" s="1"/>
      <c r="F65" s="1"/>
      <c r="G65" s="1"/>
      <c r="H65" s="1"/>
      <c r="I65" s="1"/>
      <c r="J65" s="1"/>
      <c r="K65" s="1"/>
    </row>
    <row r="66" spans="4:11">
      <c r="D66" s="1"/>
      <c r="E66" s="1"/>
      <c r="F66" s="1"/>
      <c r="G66" s="1"/>
      <c r="H66" s="1"/>
      <c r="I66" s="1"/>
      <c r="J66" s="1"/>
      <c r="K66" s="1"/>
    </row>
    <row r="67" spans="4:11">
      <c r="D67" s="1"/>
      <c r="E67" s="1"/>
      <c r="F67" s="1"/>
      <c r="G67" s="1"/>
      <c r="H67" s="1"/>
      <c r="I67" s="1"/>
      <c r="J67" s="1"/>
      <c r="K67" s="1"/>
    </row>
    <row r="68" spans="4:11">
      <c r="D68" s="1"/>
      <c r="E68" s="1"/>
      <c r="F68" s="1"/>
      <c r="G68" s="1"/>
      <c r="H68" s="1"/>
      <c r="I68" s="1"/>
      <c r="J68" s="1"/>
      <c r="K68" s="1"/>
    </row>
    <row r="69" spans="4:11">
      <c r="D69" s="1"/>
      <c r="E69" s="1"/>
      <c r="F69" s="1"/>
      <c r="G69" s="1"/>
      <c r="H69" s="1"/>
      <c r="I69" s="1"/>
      <c r="J69" s="1"/>
      <c r="K69" s="1"/>
    </row>
    <row r="70" spans="4:11">
      <c r="D70" s="1"/>
      <c r="E70" s="1"/>
      <c r="F70" s="1"/>
      <c r="G70" s="1"/>
      <c r="H70" s="1"/>
      <c r="I70" s="1"/>
      <c r="J70" s="1"/>
      <c r="K70" s="1"/>
    </row>
    <row r="71" spans="4:11">
      <c r="D71" s="1"/>
      <c r="E71" s="1"/>
      <c r="F71" s="1"/>
      <c r="G71" s="1"/>
      <c r="H71" s="1"/>
      <c r="I71" s="1"/>
      <c r="J71" s="1"/>
      <c r="K71" s="1"/>
    </row>
    <row r="72" spans="4:11">
      <c r="D72" s="1"/>
      <c r="E72" s="1"/>
      <c r="F72" s="1"/>
      <c r="G72" s="1"/>
      <c r="H72" s="1"/>
      <c r="I72" s="1"/>
      <c r="J72" s="1"/>
      <c r="K72" s="1"/>
    </row>
    <row r="73" spans="4:11">
      <c r="D73" s="1"/>
      <c r="E73" s="1"/>
      <c r="F73" s="1"/>
      <c r="G73" s="1"/>
      <c r="H73" s="1"/>
      <c r="I73" s="1"/>
      <c r="J73" s="1"/>
      <c r="K73" s="1"/>
    </row>
    <row r="74" spans="4:11">
      <c r="D74" s="1"/>
      <c r="E74" s="1"/>
      <c r="F74" s="1"/>
      <c r="G74" s="1"/>
      <c r="H74" s="1"/>
      <c r="I74" s="1"/>
      <c r="J74" s="1"/>
      <c r="K74" s="1"/>
    </row>
    <row r="75" spans="4:11">
      <c r="D75" s="1"/>
      <c r="E75" s="1"/>
      <c r="F75" s="1"/>
      <c r="G75" s="1"/>
      <c r="H75" s="1"/>
      <c r="I75" s="1"/>
      <c r="J75" s="1"/>
      <c r="K75" s="1"/>
    </row>
    <row r="76" spans="4:11">
      <c r="D76" s="1"/>
      <c r="E76" s="1"/>
      <c r="F76" s="1"/>
      <c r="G76" s="1"/>
      <c r="H76" s="1"/>
      <c r="I76" s="1"/>
      <c r="J76" s="1"/>
      <c r="K76" s="1"/>
    </row>
    <row r="77" spans="4:11">
      <c r="D77" s="1"/>
      <c r="E77" s="1"/>
      <c r="F77" s="1"/>
      <c r="G77" s="1"/>
      <c r="H77" s="1"/>
      <c r="I77" s="1"/>
      <c r="J77" s="1"/>
      <c r="K77" s="1"/>
    </row>
    <row r="78" spans="4:11">
      <c r="D78" s="1"/>
      <c r="E78" s="1"/>
      <c r="F78" s="1"/>
      <c r="G78" s="1"/>
      <c r="H78" s="1"/>
      <c r="I78" s="1"/>
      <c r="J78" s="1"/>
      <c r="K78" s="1"/>
    </row>
    <row r="79" spans="4:11">
      <c r="D79" s="1"/>
      <c r="E79" s="1"/>
      <c r="F79" s="1"/>
      <c r="G79" s="1"/>
      <c r="H79" s="1"/>
      <c r="I79" s="1"/>
      <c r="J79" s="1"/>
      <c r="K79" s="1"/>
    </row>
    <row r="80" spans="4:11">
      <c r="D80" s="1"/>
      <c r="E80" s="1"/>
      <c r="F80" s="1"/>
      <c r="G80" s="1"/>
      <c r="H80" s="1"/>
      <c r="I80" s="1"/>
      <c r="J80" s="1"/>
      <c r="K80" s="1"/>
    </row>
    <row r="81" spans="4:11">
      <c r="D81" s="1"/>
      <c r="E81" s="1"/>
      <c r="F81" s="1"/>
      <c r="G81" s="1"/>
      <c r="H81" s="1"/>
      <c r="I81" s="1"/>
      <c r="J81" s="1"/>
      <c r="K81" s="1"/>
    </row>
    <row r="82" spans="4:11">
      <c r="D82" s="1"/>
      <c r="E82" s="1"/>
      <c r="F82" s="1"/>
      <c r="G82" s="1"/>
      <c r="H82" s="1"/>
      <c r="I82" s="1"/>
      <c r="J82" s="1"/>
      <c r="K82" s="1"/>
    </row>
    <row r="83" spans="4:11">
      <c r="D83" s="1"/>
      <c r="E83" s="1"/>
      <c r="F83" s="1"/>
      <c r="G83" s="1"/>
      <c r="H83" s="1"/>
      <c r="I83" s="1"/>
      <c r="J83" s="1"/>
      <c r="K83" s="1"/>
    </row>
    <row r="84" spans="4:11">
      <c r="D84" s="1"/>
      <c r="E84" s="1"/>
      <c r="F84" s="1"/>
      <c r="G84" s="1"/>
      <c r="H84" s="1"/>
      <c r="I84" s="1"/>
      <c r="J84" s="1"/>
      <c r="K84" s="1"/>
    </row>
    <row r="85" spans="4:11">
      <c r="D85" s="1"/>
      <c r="E85" s="1"/>
      <c r="F85" s="1"/>
      <c r="G85" s="1"/>
      <c r="H85" s="1"/>
      <c r="I85" s="1"/>
      <c r="J85" s="1"/>
      <c r="K85" s="1"/>
    </row>
    <row r="86" spans="4:11">
      <c r="D86" s="1"/>
      <c r="E86" s="1"/>
      <c r="F86" s="1"/>
      <c r="G86" s="1"/>
      <c r="H86" s="1"/>
      <c r="I86" s="1"/>
      <c r="J86" s="1"/>
      <c r="K86" s="1"/>
    </row>
    <row r="87" spans="4:11">
      <c r="D87" s="1"/>
      <c r="E87" s="1"/>
      <c r="F87" s="1"/>
      <c r="G87" s="1"/>
      <c r="H87" s="1"/>
      <c r="I87" s="1"/>
      <c r="J87" s="1"/>
      <c r="K87" s="1"/>
    </row>
    <row r="88" spans="4:11">
      <c r="D88" s="1"/>
      <c r="E88" s="1"/>
      <c r="F88" s="1"/>
      <c r="G88" s="1"/>
      <c r="H88" s="1"/>
      <c r="I88" s="1"/>
      <c r="J88" s="1"/>
      <c r="K88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6E21A-3D91-B445-B048-AF4159EECE1A}">
  <dimension ref="A2:E88"/>
  <sheetViews>
    <sheetView workbookViewId="0">
      <selection activeCell="C20" sqref="C20"/>
    </sheetView>
  </sheetViews>
  <sheetFormatPr baseColWidth="10" defaultRowHeight="20"/>
  <cols>
    <col min="4" max="5" width="12.7109375" customWidth="1"/>
  </cols>
  <sheetData>
    <row r="2" spans="1:5">
      <c r="A2" t="s">
        <v>93</v>
      </c>
      <c r="B2" t="s">
        <v>31</v>
      </c>
      <c r="C2" t="s">
        <v>32</v>
      </c>
      <c r="D2" t="s">
        <v>22</v>
      </c>
      <c r="E2" t="s">
        <v>28</v>
      </c>
    </row>
    <row r="3" spans="1:5">
      <c r="A3" t="s">
        <v>40</v>
      </c>
      <c r="B3" t="s">
        <v>43</v>
      </c>
      <c r="C3">
        <v>1</v>
      </c>
      <c r="D3" s="1">
        <v>44858</v>
      </c>
      <c r="E3" s="1">
        <f>D3+38</f>
        <v>44896</v>
      </c>
    </row>
    <row r="4" spans="1:5">
      <c r="A4" t="s">
        <v>39</v>
      </c>
      <c r="B4" t="s">
        <v>44</v>
      </c>
      <c r="C4">
        <v>2</v>
      </c>
      <c r="D4" s="1">
        <v>44858</v>
      </c>
      <c r="E4" s="1">
        <f t="shared" ref="E4:E15" si="0">D4+38</f>
        <v>44896</v>
      </c>
    </row>
    <row r="5" spans="1:5">
      <c r="A5" t="s">
        <v>39</v>
      </c>
      <c r="B5" t="s">
        <v>45</v>
      </c>
      <c r="C5">
        <v>3</v>
      </c>
      <c r="D5" s="1">
        <v>44865</v>
      </c>
      <c r="E5" s="1">
        <f t="shared" si="0"/>
        <v>44903</v>
      </c>
    </row>
    <row r="6" spans="1:5">
      <c r="A6" t="s">
        <v>39</v>
      </c>
      <c r="B6" t="s">
        <v>46</v>
      </c>
      <c r="C6">
        <v>4</v>
      </c>
      <c r="D6" s="1">
        <v>44865</v>
      </c>
      <c r="E6" s="1">
        <f t="shared" si="0"/>
        <v>44903</v>
      </c>
    </row>
    <row r="7" spans="1:5">
      <c r="A7" t="s">
        <v>39</v>
      </c>
      <c r="B7" t="s">
        <v>47</v>
      </c>
      <c r="C7">
        <v>5</v>
      </c>
      <c r="D7" s="1">
        <v>44991</v>
      </c>
      <c r="E7" s="1">
        <f t="shared" si="0"/>
        <v>45029</v>
      </c>
    </row>
    <row r="8" spans="1:5">
      <c r="A8" t="s">
        <v>39</v>
      </c>
      <c r="B8" t="s">
        <v>111</v>
      </c>
      <c r="C8">
        <v>6</v>
      </c>
      <c r="D8" s="1">
        <v>45383</v>
      </c>
      <c r="E8" s="1">
        <f t="shared" si="0"/>
        <v>45421</v>
      </c>
    </row>
    <row r="9" spans="1:5">
      <c r="A9" t="s">
        <v>42</v>
      </c>
      <c r="B9" t="s">
        <v>48</v>
      </c>
      <c r="C9">
        <v>1</v>
      </c>
      <c r="D9" s="1">
        <v>45284</v>
      </c>
      <c r="E9" s="1">
        <f t="shared" si="0"/>
        <v>45322</v>
      </c>
    </row>
    <row r="10" spans="1:5">
      <c r="A10" t="s">
        <v>41</v>
      </c>
      <c r="B10" t="s">
        <v>49</v>
      </c>
      <c r="C10">
        <v>2</v>
      </c>
      <c r="D10" s="1">
        <v>45201</v>
      </c>
      <c r="E10" s="1">
        <f t="shared" si="0"/>
        <v>45239</v>
      </c>
    </row>
    <row r="11" spans="1:5">
      <c r="A11" t="s">
        <v>41</v>
      </c>
      <c r="B11" t="s">
        <v>50</v>
      </c>
      <c r="C11">
        <v>3</v>
      </c>
      <c r="D11" s="1">
        <v>44872</v>
      </c>
      <c r="E11" s="1">
        <f t="shared" si="0"/>
        <v>44910</v>
      </c>
    </row>
    <row r="12" spans="1:5">
      <c r="A12" t="s">
        <v>41</v>
      </c>
      <c r="B12" t="s">
        <v>51</v>
      </c>
      <c r="C12">
        <v>4</v>
      </c>
      <c r="D12" s="1">
        <v>44872</v>
      </c>
      <c r="E12" s="1">
        <f t="shared" si="0"/>
        <v>44910</v>
      </c>
    </row>
    <row r="13" spans="1:5">
      <c r="A13" t="s">
        <v>41</v>
      </c>
      <c r="B13" t="s">
        <v>52</v>
      </c>
      <c r="C13">
        <v>5</v>
      </c>
      <c r="D13" s="1">
        <v>44872</v>
      </c>
      <c r="E13" s="1">
        <f t="shared" si="0"/>
        <v>44910</v>
      </c>
    </row>
    <row r="14" spans="1:5">
      <c r="A14" t="s">
        <v>41</v>
      </c>
      <c r="B14" t="s">
        <v>53</v>
      </c>
      <c r="C14">
        <v>6</v>
      </c>
      <c r="D14" s="1">
        <v>44963</v>
      </c>
      <c r="E14" s="1">
        <f t="shared" si="0"/>
        <v>45001</v>
      </c>
    </row>
    <row r="15" spans="1:5">
      <c r="A15" t="s">
        <v>41</v>
      </c>
      <c r="B15" t="s">
        <v>54</v>
      </c>
      <c r="C15">
        <v>7</v>
      </c>
      <c r="D15" s="1">
        <v>44963</v>
      </c>
      <c r="E15" s="1">
        <f t="shared" si="0"/>
        <v>45001</v>
      </c>
    </row>
    <row r="16" spans="1:5">
      <c r="D16" s="1"/>
      <c r="E16" s="1"/>
    </row>
    <row r="17" spans="4:5">
      <c r="D17" s="1"/>
      <c r="E17" s="1"/>
    </row>
    <row r="18" spans="4:5">
      <c r="D18" s="1"/>
      <c r="E18" s="1"/>
    </row>
    <row r="19" spans="4:5">
      <c r="D19" s="1"/>
      <c r="E19" s="1"/>
    </row>
    <row r="20" spans="4:5">
      <c r="D20" s="1"/>
      <c r="E20" s="1"/>
    </row>
    <row r="21" spans="4:5">
      <c r="D21" s="1"/>
      <c r="E21" s="1"/>
    </row>
    <row r="22" spans="4:5">
      <c r="E22" s="1"/>
    </row>
    <row r="23" spans="4:5">
      <c r="E23" s="1"/>
    </row>
    <row r="24" spans="4:5">
      <c r="E24" s="1"/>
    </row>
    <row r="25" spans="4:5">
      <c r="E25" s="1"/>
    </row>
    <row r="26" spans="4:5">
      <c r="E26" s="1"/>
    </row>
    <row r="27" spans="4:5">
      <c r="E27" s="1"/>
    </row>
    <row r="28" spans="4:5">
      <c r="E28" s="1"/>
    </row>
    <row r="29" spans="4:5">
      <c r="E29" s="1"/>
    </row>
    <row r="30" spans="4:5">
      <c r="E30" s="1"/>
    </row>
    <row r="31" spans="4:5">
      <c r="E31" s="1"/>
    </row>
    <row r="32" spans="4:5">
      <c r="E32" s="1"/>
    </row>
    <row r="33" spans="5:5">
      <c r="E33" s="1"/>
    </row>
    <row r="34" spans="5:5">
      <c r="E34" s="1"/>
    </row>
    <row r="35" spans="5:5">
      <c r="E35" s="1"/>
    </row>
    <row r="36" spans="5:5">
      <c r="E36" s="1"/>
    </row>
    <row r="37" spans="5:5">
      <c r="E37" s="1"/>
    </row>
    <row r="38" spans="5:5">
      <c r="E38" s="1"/>
    </row>
    <row r="39" spans="5:5">
      <c r="E39" s="1"/>
    </row>
    <row r="40" spans="5:5">
      <c r="E40" s="1"/>
    </row>
    <row r="41" spans="5:5">
      <c r="E41" s="1"/>
    </row>
    <row r="42" spans="5:5">
      <c r="E42" s="1"/>
    </row>
    <row r="43" spans="5:5">
      <c r="E43" s="1"/>
    </row>
    <row r="44" spans="5:5">
      <c r="E44" s="1"/>
    </row>
    <row r="45" spans="5:5">
      <c r="E45" s="1"/>
    </row>
    <row r="46" spans="5:5">
      <c r="E46" s="1"/>
    </row>
    <row r="47" spans="5:5">
      <c r="E47" s="1"/>
    </row>
    <row r="48" spans="5:5">
      <c r="E48" s="1"/>
    </row>
    <row r="49" spans="5:5">
      <c r="E49" s="1"/>
    </row>
    <row r="50" spans="5:5">
      <c r="E50" s="1"/>
    </row>
    <row r="51" spans="5:5">
      <c r="E51" s="1"/>
    </row>
    <row r="52" spans="5:5">
      <c r="E52" s="1"/>
    </row>
    <row r="53" spans="5:5">
      <c r="E53" s="1"/>
    </row>
    <row r="54" spans="5:5">
      <c r="E54" s="1"/>
    </row>
    <row r="55" spans="5:5">
      <c r="E55" s="1"/>
    </row>
    <row r="56" spans="5:5">
      <c r="E56" s="1"/>
    </row>
    <row r="57" spans="5:5">
      <c r="E57" s="1"/>
    </row>
    <row r="58" spans="5:5">
      <c r="E58" s="1"/>
    </row>
    <row r="59" spans="5:5">
      <c r="E59" s="1"/>
    </row>
    <row r="60" spans="5:5">
      <c r="E60" s="1"/>
    </row>
    <row r="61" spans="5:5">
      <c r="E61" s="1"/>
    </row>
    <row r="62" spans="5:5">
      <c r="E62" s="1"/>
    </row>
    <row r="63" spans="5:5">
      <c r="E63" s="1"/>
    </row>
    <row r="64" spans="5:5">
      <c r="E64" s="1"/>
    </row>
    <row r="65" spans="5:5">
      <c r="E65" s="1"/>
    </row>
    <row r="66" spans="5:5">
      <c r="E66" s="1"/>
    </row>
    <row r="67" spans="5:5">
      <c r="E67" s="1"/>
    </row>
    <row r="68" spans="5:5">
      <c r="E68" s="1"/>
    </row>
    <row r="69" spans="5:5">
      <c r="E69" s="1"/>
    </row>
    <row r="70" spans="5:5">
      <c r="E70" s="1"/>
    </row>
    <row r="71" spans="5:5">
      <c r="E71" s="1"/>
    </row>
    <row r="72" spans="5:5">
      <c r="E72" s="1"/>
    </row>
    <row r="73" spans="5:5">
      <c r="E73" s="1"/>
    </row>
    <row r="74" spans="5:5">
      <c r="E74" s="1"/>
    </row>
    <row r="75" spans="5:5">
      <c r="E75" s="1"/>
    </row>
    <row r="76" spans="5:5">
      <c r="E76" s="1"/>
    </row>
    <row r="77" spans="5:5">
      <c r="E77" s="1"/>
    </row>
    <row r="78" spans="5:5">
      <c r="E78" s="1"/>
    </row>
    <row r="79" spans="5:5">
      <c r="E79" s="1"/>
    </row>
    <row r="80" spans="5:5">
      <c r="E80" s="1"/>
    </row>
    <row r="81" spans="5:5">
      <c r="E81" s="1"/>
    </row>
    <row r="82" spans="5:5">
      <c r="E82" s="1"/>
    </row>
    <row r="83" spans="5:5">
      <c r="E83" s="1"/>
    </row>
    <row r="84" spans="5:5">
      <c r="E84" s="1"/>
    </row>
    <row r="85" spans="5:5">
      <c r="E85" s="1"/>
    </row>
    <row r="86" spans="5:5">
      <c r="E86" s="1"/>
    </row>
    <row r="87" spans="5:5">
      <c r="E87" s="1"/>
    </row>
    <row r="88" spans="5:5">
      <c r="E88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607EE-22DD-9F4D-8DB7-B7C01B066A6C}">
  <dimension ref="A2:L88"/>
  <sheetViews>
    <sheetView workbookViewId="0">
      <selection activeCell="A2" sqref="A2"/>
    </sheetView>
  </sheetViews>
  <sheetFormatPr baseColWidth="10" defaultRowHeight="20"/>
  <cols>
    <col min="4" max="12" width="12.7109375" customWidth="1"/>
  </cols>
  <sheetData>
    <row r="2" spans="1:12">
      <c r="B2" t="s">
        <v>31</v>
      </c>
      <c r="C2" t="s">
        <v>32</v>
      </c>
      <c r="D2" t="s">
        <v>22</v>
      </c>
      <c r="E2" t="s">
        <v>27</v>
      </c>
      <c r="F2" t="s">
        <v>23</v>
      </c>
      <c r="G2" t="s">
        <v>28</v>
      </c>
      <c r="H2" t="s">
        <v>24</v>
      </c>
      <c r="I2" t="s">
        <v>29</v>
      </c>
      <c r="J2" t="s">
        <v>25</v>
      </c>
      <c r="K2" t="s">
        <v>30</v>
      </c>
      <c r="L2" t="s">
        <v>26</v>
      </c>
    </row>
    <row r="3" spans="1:12">
      <c r="A3" t="s">
        <v>40</v>
      </c>
      <c r="B3" t="s">
        <v>63</v>
      </c>
      <c r="C3">
        <v>1</v>
      </c>
      <c r="D3" s="1">
        <v>45362</v>
      </c>
      <c r="E3" s="1">
        <f>D3+37</f>
        <v>45399</v>
      </c>
      <c r="F3" s="1">
        <f>D3+37</f>
        <v>45399</v>
      </c>
      <c r="G3" s="1">
        <f>D3+38</f>
        <v>45400</v>
      </c>
      <c r="H3" s="1">
        <f>D3+38</f>
        <v>45400</v>
      </c>
      <c r="I3" s="1">
        <f>D3+39</f>
        <v>45401</v>
      </c>
      <c r="J3" s="1">
        <f>D3+39</f>
        <v>45401</v>
      </c>
      <c r="K3" s="1">
        <f>D3+40</f>
        <v>45402</v>
      </c>
      <c r="L3" s="1">
        <f>D3+40</f>
        <v>45402</v>
      </c>
    </row>
    <row r="4" spans="1:12">
      <c r="A4" t="s">
        <v>39</v>
      </c>
      <c r="B4" t="s">
        <v>64</v>
      </c>
      <c r="C4">
        <v>2</v>
      </c>
      <c r="D4" s="1">
        <v>45397</v>
      </c>
      <c r="E4" s="1">
        <f t="shared" ref="E4:E18" si="0">D4+37</f>
        <v>45434</v>
      </c>
      <c r="F4" s="1">
        <f t="shared" ref="F4:F18" si="1">D4+37</f>
        <v>45434</v>
      </c>
      <c r="G4" s="1">
        <f t="shared" ref="G4:G18" si="2">D4+38</f>
        <v>45435</v>
      </c>
      <c r="H4" s="1">
        <f t="shared" ref="H4:H18" si="3">D4+38</f>
        <v>45435</v>
      </c>
      <c r="I4" s="1">
        <f t="shared" ref="I4:I18" si="4">D4+39</f>
        <v>45436</v>
      </c>
      <c r="J4" s="1">
        <f t="shared" ref="J4:J18" si="5">D4+39</f>
        <v>45436</v>
      </c>
      <c r="K4" s="1">
        <f t="shared" ref="K4:K18" si="6">D4+40</f>
        <v>45437</v>
      </c>
      <c r="L4" s="1">
        <f t="shared" ref="L4:L18" si="7">D4+40</f>
        <v>45437</v>
      </c>
    </row>
    <row r="5" spans="1:12">
      <c r="A5" t="s">
        <v>39</v>
      </c>
      <c r="B5" t="s">
        <v>65</v>
      </c>
      <c r="C5">
        <v>3</v>
      </c>
      <c r="D5" s="1">
        <v>45404</v>
      </c>
      <c r="E5" s="1">
        <f t="shared" si="0"/>
        <v>45441</v>
      </c>
      <c r="F5" s="1">
        <f t="shared" si="1"/>
        <v>45441</v>
      </c>
      <c r="G5" s="1">
        <f t="shared" si="2"/>
        <v>45442</v>
      </c>
      <c r="H5" s="1">
        <f t="shared" si="3"/>
        <v>45442</v>
      </c>
      <c r="I5" s="1">
        <f t="shared" si="4"/>
        <v>45443</v>
      </c>
      <c r="J5" s="1">
        <f t="shared" si="5"/>
        <v>45443</v>
      </c>
      <c r="K5" s="1">
        <f t="shared" si="6"/>
        <v>45444</v>
      </c>
      <c r="L5" s="1">
        <f t="shared" si="7"/>
        <v>45444</v>
      </c>
    </row>
    <row r="6" spans="1:12">
      <c r="A6" t="s">
        <v>39</v>
      </c>
      <c r="B6" t="s">
        <v>66</v>
      </c>
      <c r="C6">
        <v>4</v>
      </c>
      <c r="D6" s="1">
        <v>45404</v>
      </c>
      <c r="E6" s="1">
        <f t="shared" si="0"/>
        <v>45441</v>
      </c>
      <c r="F6" s="1">
        <f t="shared" si="1"/>
        <v>45441</v>
      </c>
      <c r="G6" s="1">
        <f t="shared" si="2"/>
        <v>45442</v>
      </c>
      <c r="H6" s="1">
        <f t="shared" si="3"/>
        <v>45442</v>
      </c>
      <c r="I6" s="1">
        <f t="shared" si="4"/>
        <v>45443</v>
      </c>
      <c r="J6" s="1">
        <f t="shared" si="5"/>
        <v>45443</v>
      </c>
      <c r="K6" s="1">
        <f t="shared" si="6"/>
        <v>45444</v>
      </c>
      <c r="L6" s="1">
        <f t="shared" si="7"/>
        <v>45444</v>
      </c>
    </row>
    <row r="7" spans="1:12">
      <c r="A7" t="s">
        <v>39</v>
      </c>
      <c r="B7" t="s">
        <v>67</v>
      </c>
      <c r="C7">
        <v>5</v>
      </c>
      <c r="D7" s="1">
        <v>45404</v>
      </c>
      <c r="E7" s="1">
        <f t="shared" si="0"/>
        <v>45441</v>
      </c>
      <c r="F7" s="1">
        <f t="shared" si="1"/>
        <v>45441</v>
      </c>
      <c r="G7" s="1">
        <f t="shared" si="2"/>
        <v>45442</v>
      </c>
      <c r="H7" s="1">
        <f t="shared" si="3"/>
        <v>45442</v>
      </c>
      <c r="I7" s="1">
        <f t="shared" si="4"/>
        <v>45443</v>
      </c>
      <c r="J7" s="1">
        <f t="shared" si="5"/>
        <v>45443</v>
      </c>
      <c r="K7" s="1">
        <f t="shared" si="6"/>
        <v>45444</v>
      </c>
      <c r="L7" s="1">
        <f t="shared" si="7"/>
        <v>45444</v>
      </c>
    </row>
    <row r="8" spans="1:12">
      <c r="A8" t="s">
        <v>39</v>
      </c>
      <c r="B8" t="s">
        <v>68</v>
      </c>
      <c r="C8">
        <v>6</v>
      </c>
      <c r="D8" s="1">
        <v>45404</v>
      </c>
      <c r="E8" s="1">
        <f t="shared" si="0"/>
        <v>45441</v>
      </c>
      <c r="F8" s="1">
        <f t="shared" si="1"/>
        <v>45441</v>
      </c>
      <c r="G8" s="1">
        <f t="shared" si="2"/>
        <v>45442</v>
      </c>
      <c r="H8" s="1">
        <f t="shared" si="3"/>
        <v>45442</v>
      </c>
      <c r="I8" s="1">
        <f t="shared" si="4"/>
        <v>45443</v>
      </c>
      <c r="J8" s="1">
        <f t="shared" si="5"/>
        <v>45443</v>
      </c>
      <c r="K8" s="1">
        <f t="shared" si="6"/>
        <v>45444</v>
      </c>
      <c r="L8" s="1">
        <f t="shared" si="7"/>
        <v>45444</v>
      </c>
    </row>
    <row r="9" spans="1:12">
      <c r="A9" t="s">
        <v>39</v>
      </c>
      <c r="B9" t="s">
        <v>69</v>
      </c>
      <c r="C9">
        <v>7</v>
      </c>
      <c r="D9" s="1">
        <v>45425</v>
      </c>
      <c r="E9" s="1">
        <f t="shared" si="0"/>
        <v>45462</v>
      </c>
      <c r="F9" s="1">
        <f t="shared" si="1"/>
        <v>45462</v>
      </c>
      <c r="G9" s="1">
        <f t="shared" si="2"/>
        <v>45463</v>
      </c>
      <c r="H9" s="1">
        <f t="shared" si="3"/>
        <v>45463</v>
      </c>
      <c r="I9" s="1">
        <f t="shared" si="4"/>
        <v>45464</v>
      </c>
      <c r="J9" s="1">
        <f t="shared" si="5"/>
        <v>45464</v>
      </c>
      <c r="K9" s="1">
        <f t="shared" si="6"/>
        <v>45465</v>
      </c>
      <c r="L9" s="1">
        <f t="shared" si="7"/>
        <v>45465</v>
      </c>
    </row>
    <row r="10" spans="1:12">
      <c r="A10" t="s">
        <v>39</v>
      </c>
      <c r="B10" t="s">
        <v>70</v>
      </c>
      <c r="C10">
        <v>8</v>
      </c>
      <c r="D10" s="1">
        <v>45425</v>
      </c>
      <c r="E10" s="1">
        <f t="shared" si="0"/>
        <v>45462</v>
      </c>
      <c r="F10" s="1">
        <f t="shared" si="1"/>
        <v>45462</v>
      </c>
      <c r="G10" s="1">
        <f t="shared" si="2"/>
        <v>45463</v>
      </c>
      <c r="H10" s="1">
        <f t="shared" si="3"/>
        <v>45463</v>
      </c>
      <c r="I10" s="1">
        <f t="shared" si="4"/>
        <v>45464</v>
      </c>
      <c r="J10" s="1">
        <f t="shared" si="5"/>
        <v>45464</v>
      </c>
      <c r="K10" s="1">
        <f t="shared" si="6"/>
        <v>45465</v>
      </c>
      <c r="L10" s="1">
        <f t="shared" si="7"/>
        <v>45465</v>
      </c>
    </row>
    <row r="11" spans="1:12">
      <c r="A11" t="s">
        <v>42</v>
      </c>
      <c r="B11" t="s">
        <v>55</v>
      </c>
      <c r="C11">
        <v>1</v>
      </c>
      <c r="D11" s="1">
        <v>45362</v>
      </c>
      <c r="E11" s="1">
        <f t="shared" si="0"/>
        <v>45399</v>
      </c>
      <c r="F11" s="1">
        <f t="shared" si="1"/>
        <v>45399</v>
      </c>
      <c r="G11" s="1">
        <f t="shared" si="2"/>
        <v>45400</v>
      </c>
      <c r="H11" s="1">
        <f t="shared" si="3"/>
        <v>45400</v>
      </c>
      <c r="I11" s="1">
        <f t="shared" si="4"/>
        <v>45401</v>
      </c>
      <c r="J11" s="1">
        <f t="shared" si="5"/>
        <v>45401</v>
      </c>
      <c r="K11" s="1">
        <f t="shared" si="6"/>
        <v>45402</v>
      </c>
      <c r="L11" s="1">
        <f t="shared" si="7"/>
        <v>45402</v>
      </c>
    </row>
    <row r="12" spans="1:12">
      <c r="A12" t="s">
        <v>41</v>
      </c>
      <c r="B12" t="s">
        <v>56</v>
      </c>
      <c r="C12">
        <v>2</v>
      </c>
      <c r="D12" s="1">
        <v>45362</v>
      </c>
      <c r="E12" s="1">
        <f t="shared" si="0"/>
        <v>45399</v>
      </c>
      <c r="F12" s="1">
        <f t="shared" si="1"/>
        <v>45399</v>
      </c>
      <c r="G12" s="1">
        <f t="shared" si="2"/>
        <v>45400</v>
      </c>
      <c r="H12" s="1">
        <f t="shared" si="3"/>
        <v>45400</v>
      </c>
      <c r="I12" s="1">
        <f t="shared" si="4"/>
        <v>45401</v>
      </c>
      <c r="J12" s="1">
        <f t="shared" si="5"/>
        <v>45401</v>
      </c>
      <c r="K12" s="1">
        <f t="shared" si="6"/>
        <v>45402</v>
      </c>
      <c r="L12" s="1">
        <f t="shared" si="7"/>
        <v>45402</v>
      </c>
    </row>
    <row r="13" spans="1:12">
      <c r="A13" t="s">
        <v>41</v>
      </c>
      <c r="B13" t="s">
        <v>57</v>
      </c>
      <c r="C13">
        <v>3</v>
      </c>
      <c r="D13" s="1">
        <v>45362</v>
      </c>
      <c r="E13" s="1">
        <f t="shared" si="0"/>
        <v>45399</v>
      </c>
      <c r="F13" s="1">
        <f t="shared" si="1"/>
        <v>45399</v>
      </c>
      <c r="G13" s="1">
        <f t="shared" si="2"/>
        <v>45400</v>
      </c>
      <c r="H13" s="1">
        <f t="shared" si="3"/>
        <v>45400</v>
      </c>
      <c r="I13" s="1">
        <f t="shared" si="4"/>
        <v>45401</v>
      </c>
      <c r="J13" s="1">
        <f t="shared" si="5"/>
        <v>45401</v>
      </c>
      <c r="K13" s="1">
        <f t="shared" si="6"/>
        <v>45402</v>
      </c>
      <c r="L13" s="1">
        <f t="shared" si="7"/>
        <v>45402</v>
      </c>
    </row>
    <row r="14" spans="1:12">
      <c r="A14" t="s">
        <v>41</v>
      </c>
      <c r="B14" t="s">
        <v>58</v>
      </c>
      <c r="C14">
        <v>4</v>
      </c>
      <c r="D14" s="1">
        <v>45369</v>
      </c>
      <c r="E14" s="1">
        <f t="shared" si="0"/>
        <v>45406</v>
      </c>
      <c r="F14" s="1">
        <f t="shared" si="1"/>
        <v>45406</v>
      </c>
      <c r="G14" s="1">
        <f t="shared" si="2"/>
        <v>45407</v>
      </c>
      <c r="H14" s="1">
        <f t="shared" si="3"/>
        <v>45407</v>
      </c>
      <c r="I14" s="1">
        <f t="shared" si="4"/>
        <v>45408</v>
      </c>
      <c r="J14" s="1">
        <f t="shared" si="5"/>
        <v>45408</v>
      </c>
      <c r="K14" s="1">
        <f t="shared" si="6"/>
        <v>45409</v>
      </c>
      <c r="L14" s="1">
        <f t="shared" si="7"/>
        <v>45409</v>
      </c>
    </row>
    <row r="15" spans="1:12">
      <c r="A15" t="s">
        <v>41</v>
      </c>
      <c r="B15" t="s">
        <v>59</v>
      </c>
      <c r="C15">
        <v>5</v>
      </c>
      <c r="D15" s="1">
        <v>45369</v>
      </c>
      <c r="E15" s="1">
        <f t="shared" si="0"/>
        <v>45406</v>
      </c>
      <c r="F15" s="1">
        <f t="shared" si="1"/>
        <v>45406</v>
      </c>
      <c r="G15" s="1">
        <f t="shared" si="2"/>
        <v>45407</v>
      </c>
      <c r="H15" s="1">
        <f t="shared" si="3"/>
        <v>45407</v>
      </c>
      <c r="I15" s="1">
        <f t="shared" si="4"/>
        <v>45408</v>
      </c>
      <c r="J15" s="1">
        <f t="shared" si="5"/>
        <v>45408</v>
      </c>
      <c r="K15" s="1">
        <f t="shared" si="6"/>
        <v>45409</v>
      </c>
      <c r="L15" s="1">
        <f t="shared" si="7"/>
        <v>45409</v>
      </c>
    </row>
    <row r="16" spans="1:12">
      <c r="A16" t="s">
        <v>41</v>
      </c>
      <c r="B16" t="s">
        <v>60</v>
      </c>
      <c r="C16">
        <v>6</v>
      </c>
      <c r="D16" s="1">
        <v>45397</v>
      </c>
      <c r="E16" s="1">
        <f t="shared" si="0"/>
        <v>45434</v>
      </c>
      <c r="F16" s="1">
        <f t="shared" si="1"/>
        <v>45434</v>
      </c>
      <c r="G16" s="1">
        <f t="shared" si="2"/>
        <v>45435</v>
      </c>
      <c r="H16" s="1">
        <f t="shared" si="3"/>
        <v>45435</v>
      </c>
      <c r="I16" s="1">
        <f t="shared" si="4"/>
        <v>45436</v>
      </c>
      <c r="J16" s="1">
        <f t="shared" si="5"/>
        <v>45436</v>
      </c>
      <c r="K16" s="1">
        <f t="shared" si="6"/>
        <v>45437</v>
      </c>
      <c r="L16" s="1">
        <f t="shared" si="7"/>
        <v>45437</v>
      </c>
    </row>
    <row r="17" spans="1:12">
      <c r="A17" t="s">
        <v>41</v>
      </c>
      <c r="B17" t="s">
        <v>61</v>
      </c>
      <c r="C17">
        <v>7</v>
      </c>
      <c r="D17" s="1">
        <v>45425</v>
      </c>
      <c r="E17" s="1">
        <f t="shared" si="0"/>
        <v>45462</v>
      </c>
      <c r="F17" s="1">
        <f t="shared" si="1"/>
        <v>45462</v>
      </c>
      <c r="G17" s="1">
        <f t="shared" si="2"/>
        <v>45463</v>
      </c>
      <c r="H17" s="1">
        <f t="shared" si="3"/>
        <v>45463</v>
      </c>
      <c r="I17" s="1">
        <f t="shared" si="4"/>
        <v>45464</v>
      </c>
      <c r="J17" s="1">
        <f t="shared" si="5"/>
        <v>45464</v>
      </c>
      <c r="K17" s="1">
        <f t="shared" si="6"/>
        <v>45465</v>
      </c>
      <c r="L17" s="1">
        <f t="shared" si="7"/>
        <v>45465</v>
      </c>
    </row>
    <row r="18" spans="1:12">
      <c r="A18" t="s">
        <v>41</v>
      </c>
      <c r="B18" t="s">
        <v>62</v>
      </c>
      <c r="C18">
        <v>8</v>
      </c>
      <c r="D18" s="1">
        <v>45425</v>
      </c>
      <c r="E18" s="1">
        <f t="shared" si="0"/>
        <v>45462</v>
      </c>
      <c r="F18" s="1">
        <f t="shared" si="1"/>
        <v>45462</v>
      </c>
      <c r="G18" s="1">
        <f t="shared" si="2"/>
        <v>45463</v>
      </c>
      <c r="H18" s="1">
        <f t="shared" si="3"/>
        <v>45463</v>
      </c>
      <c r="I18" s="1">
        <f t="shared" si="4"/>
        <v>45464</v>
      </c>
      <c r="J18" s="1">
        <f t="shared" si="5"/>
        <v>45464</v>
      </c>
      <c r="K18" s="1">
        <f t="shared" si="6"/>
        <v>45465</v>
      </c>
      <c r="L18" s="1">
        <f t="shared" si="7"/>
        <v>45465</v>
      </c>
    </row>
    <row r="19" spans="1:12"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E22" s="1"/>
      <c r="F22" s="1"/>
      <c r="G22" s="1"/>
      <c r="H22" s="1"/>
      <c r="I22" s="1"/>
      <c r="J22" s="1"/>
      <c r="K22" s="1"/>
      <c r="L22" s="1"/>
    </row>
    <row r="23" spans="1:12">
      <c r="E23" s="1"/>
      <c r="F23" s="1"/>
      <c r="G23" s="1"/>
      <c r="H23" s="1"/>
      <c r="I23" s="1"/>
      <c r="J23" s="1"/>
      <c r="K23" s="1"/>
      <c r="L23" s="1"/>
    </row>
    <row r="24" spans="1:12">
      <c r="E24" s="1"/>
      <c r="F24" s="1"/>
      <c r="G24" s="1"/>
      <c r="H24" s="1"/>
      <c r="I24" s="1"/>
      <c r="J24" s="1"/>
      <c r="K24" s="1"/>
      <c r="L24" s="1"/>
    </row>
    <row r="25" spans="1:12">
      <c r="E25" s="1"/>
      <c r="F25" s="1"/>
      <c r="G25" s="1"/>
      <c r="H25" s="1"/>
      <c r="I25" s="1"/>
      <c r="J25" s="1"/>
      <c r="K25" s="1"/>
      <c r="L25" s="1"/>
    </row>
    <row r="26" spans="1:12">
      <c r="E26" s="1"/>
      <c r="F26" s="1"/>
      <c r="G26" s="1"/>
      <c r="H26" s="1"/>
      <c r="I26" s="1"/>
      <c r="J26" s="1"/>
      <c r="K26" s="1"/>
      <c r="L26" s="1"/>
    </row>
    <row r="27" spans="1:12">
      <c r="E27" s="1"/>
      <c r="F27" s="1"/>
      <c r="G27" s="1"/>
      <c r="H27" s="1"/>
      <c r="I27" s="1"/>
      <c r="J27" s="1"/>
      <c r="K27" s="1"/>
      <c r="L27" s="1"/>
    </row>
    <row r="28" spans="1:12">
      <c r="E28" s="1"/>
      <c r="F28" s="1"/>
      <c r="G28" s="1"/>
      <c r="H28" s="1"/>
      <c r="I28" s="1"/>
      <c r="J28" s="1"/>
      <c r="K28" s="1"/>
      <c r="L28" s="1"/>
    </row>
    <row r="29" spans="1:12">
      <c r="E29" s="1"/>
      <c r="F29" s="1"/>
      <c r="G29" s="1"/>
      <c r="H29" s="1"/>
      <c r="I29" s="1"/>
      <c r="J29" s="1"/>
      <c r="K29" s="1"/>
      <c r="L29" s="1"/>
    </row>
    <row r="30" spans="1:12">
      <c r="E30" s="1"/>
      <c r="F30" s="1"/>
      <c r="G30" s="1"/>
      <c r="H30" s="1"/>
      <c r="I30" s="1"/>
      <c r="J30" s="1"/>
      <c r="K30" s="1"/>
      <c r="L30" s="1"/>
    </row>
    <row r="31" spans="1:12">
      <c r="E31" s="1"/>
      <c r="F31" s="1"/>
      <c r="G31" s="1"/>
      <c r="H31" s="1"/>
      <c r="I31" s="1"/>
      <c r="J31" s="1"/>
      <c r="K31" s="1"/>
      <c r="L31" s="1"/>
    </row>
    <row r="32" spans="1:12">
      <c r="E32" s="1"/>
      <c r="F32" s="1"/>
      <c r="G32" s="1"/>
      <c r="H32" s="1"/>
      <c r="I32" s="1"/>
      <c r="J32" s="1"/>
      <c r="K32" s="1"/>
      <c r="L32" s="1"/>
    </row>
    <row r="33" spans="5:12">
      <c r="E33" s="1"/>
      <c r="F33" s="1"/>
      <c r="G33" s="1"/>
      <c r="H33" s="1"/>
      <c r="I33" s="1"/>
      <c r="J33" s="1"/>
      <c r="K33" s="1"/>
      <c r="L33" s="1"/>
    </row>
    <row r="34" spans="5:12">
      <c r="E34" s="1"/>
      <c r="F34" s="1"/>
      <c r="G34" s="1"/>
      <c r="H34" s="1"/>
      <c r="I34" s="1"/>
      <c r="J34" s="1"/>
      <c r="K34" s="1"/>
      <c r="L34" s="1"/>
    </row>
    <row r="35" spans="5:12">
      <c r="E35" s="1"/>
      <c r="F35" s="1"/>
      <c r="G35" s="1"/>
      <c r="H35" s="1"/>
      <c r="I35" s="1"/>
      <c r="J35" s="1"/>
      <c r="K35" s="1"/>
      <c r="L35" s="1"/>
    </row>
    <row r="36" spans="5:12">
      <c r="E36" s="1"/>
      <c r="F36" s="1"/>
      <c r="G36" s="1"/>
      <c r="H36" s="1"/>
      <c r="I36" s="1"/>
      <c r="J36" s="1"/>
      <c r="K36" s="1"/>
      <c r="L36" s="1"/>
    </row>
    <row r="37" spans="5:12">
      <c r="E37" s="1"/>
      <c r="F37" s="1"/>
      <c r="G37" s="1"/>
      <c r="H37" s="1"/>
      <c r="I37" s="1"/>
      <c r="J37" s="1"/>
      <c r="K37" s="1"/>
      <c r="L37" s="1"/>
    </row>
    <row r="38" spans="5:12">
      <c r="E38" s="1"/>
      <c r="F38" s="1"/>
      <c r="G38" s="1"/>
      <c r="H38" s="1"/>
      <c r="I38" s="1"/>
      <c r="J38" s="1"/>
      <c r="K38" s="1"/>
      <c r="L38" s="1"/>
    </row>
    <row r="39" spans="5:12">
      <c r="E39" s="1"/>
      <c r="F39" s="1"/>
      <c r="G39" s="1"/>
      <c r="H39" s="1"/>
      <c r="I39" s="1"/>
      <c r="J39" s="1"/>
      <c r="K39" s="1"/>
      <c r="L39" s="1"/>
    </row>
    <row r="40" spans="5:12">
      <c r="E40" s="1"/>
      <c r="F40" s="1"/>
      <c r="G40" s="1"/>
      <c r="H40" s="1"/>
      <c r="I40" s="1"/>
      <c r="J40" s="1"/>
      <c r="K40" s="1"/>
      <c r="L40" s="1"/>
    </row>
    <row r="41" spans="5:12">
      <c r="E41" s="1"/>
      <c r="F41" s="1"/>
      <c r="G41" s="1"/>
      <c r="H41" s="1"/>
      <c r="I41" s="1"/>
      <c r="J41" s="1"/>
      <c r="K41" s="1"/>
      <c r="L41" s="1"/>
    </row>
    <row r="42" spans="5:12">
      <c r="E42" s="1"/>
      <c r="F42" s="1"/>
      <c r="G42" s="1"/>
      <c r="H42" s="1"/>
      <c r="I42" s="1"/>
      <c r="J42" s="1"/>
      <c r="K42" s="1"/>
      <c r="L42" s="1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1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  <row r="48" spans="5:12">
      <c r="E48" s="1"/>
      <c r="F48" s="1"/>
      <c r="G48" s="1"/>
      <c r="H48" s="1"/>
      <c r="I48" s="1"/>
      <c r="J48" s="1"/>
      <c r="K48" s="1"/>
      <c r="L48" s="1"/>
    </row>
    <row r="49" spans="5:12">
      <c r="E49" s="1"/>
      <c r="F49" s="1"/>
      <c r="G49" s="1"/>
      <c r="H49" s="1"/>
      <c r="I49" s="1"/>
      <c r="J49" s="1"/>
      <c r="K49" s="1"/>
      <c r="L49" s="1"/>
    </row>
    <row r="50" spans="5:12">
      <c r="E50" s="1"/>
      <c r="F50" s="1"/>
      <c r="G50" s="1"/>
      <c r="H50" s="1"/>
      <c r="I50" s="1"/>
      <c r="J50" s="1"/>
      <c r="K50" s="1"/>
      <c r="L50" s="1"/>
    </row>
    <row r="51" spans="5:12">
      <c r="E51" s="1"/>
      <c r="F51" s="1"/>
      <c r="G51" s="1"/>
      <c r="H51" s="1"/>
      <c r="I51" s="1"/>
      <c r="J51" s="1"/>
      <c r="K51" s="1"/>
      <c r="L51" s="1"/>
    </row>
    <row r="52" spans="5:12">
      <c r="E52" s="1"/>
      <c r="F52" s="1"/>
      <c r="G52" s="1"/>
      <c r="H52" s="1"/>
      <c r="I52" s="1"/>
      <c r="J52" s="1"/>
      <c r="K52" s="1"/>
      <c r="L52" s="1"/>
    </row>
    <row r="53" spans="5:12">
      <c r="E53" s="1"/>
      <c r="F53" s="1"/>
      <c r="G53" s="1"/>
      <c r="H53" s="1"/>
      <c r="I53" s="1"/>
      <c r="J53" s="1"/>
      <c r="K53" s="1"/>
      <c r="L53" s="1"/>
    </row>
    <row r="54" spans="5:12">
      <c r="E54" s="1"/>
      <c r="F54" s="1"/>
      <c r="G54" s="1"/>
      <c r="H54" s="1"/>
      <c r="I54" s="1"/>
      <c r="J54" s="1"/>
      <c r="K54" s="1"/>
      <c r="L54" s="1"/>
    </row>
    <row r="55" spans="5:12">
      <c r="E55" s="1"/>
      <c r="F55" s="1"/>
      <c r="G55" s="1"/>
      <c r="H55" s="1"/>
      <c r="I55" s="1"/>
      <c r="J55" s="1"/>
      <c r="K55" s="1"/>
      <c r="L55" s="1"/>
    </row>
    <row r="56" spans="5:12">
      <c r="E56" s="1"/>
      <c r="F56" s="1"/>
      <c r="G56" s="1"/>
      <c r="H56" s="1"/>
      <c r="I56" s="1"/>
      <c r="J56" s="1"/>
      <c r="K56" s="1"/>
      <c r="L56" s="1"/>
    </row>
    <row r="57" spans="5:12">
      <c r="E57" s="1"/>
      <c r="F57" s="1"/>
      <c r="G57" s="1"/>
      <c r="H57" s="1"/>
      <c r="I57" s="1"/>
      <c r="J57" s="1"/>
      <c r="K57" s="1"/>
      <c r="L57" s="1"/>
    </row>
    <row r="58" spans="5:12">
      <c r="E58" s="1"/>
      <c r="F58" s="1"/>
      <c r="G58" s="1"/>
      <c r="H58" s="1"/>
      <c r="I58" s="1"/>
      <c r="J58" s="1"/>
      <c r="K58" s="1"/>
      <c r="L58" s="1"/>
    </row>
    <row r="59" spans="5:12">
      <c r="E59" s="1"/>
      <c r="F59" s="1"/>
      <c r="G59" s="1"/>
      <c r="H59" s="1"/>
      <c r="I59" s="1"/>
      <c r="J59" s="1"/>
      <c r="K59" s="1"/>
      <c r="L59" s="1"/>
    </row>
    <row r="60" spans="5:12">
      <c r="E60" s="1"/>
      <c r="F60" s="1"/>
      <c r="G60" s="1"/>
      <c r="H60" s="1"/>
      <c r="I60" s="1"/>
      <c r="J60" s="1"/>
      <c r="K60" s="1"/>
      <c r="L60" s="1"/>
    </row>
    <row r="61" spans="5:12">
      <c r="E61" s="1"/>
      <c r="F61" s="1"/>
      <c r="G61" s="1"/>
      <c r="H61" s="1"/>
      <c r="I61" s="1"/>
      <c r="J61" s="1"/>
      <c r="K61" s="1"/>
      <c r="L61" s="1"/>
    </row>
    <row r="62" spans="5:12">
      <c r="E62" s="1"/>
      <c r="F62" s="1"/>
      <c r="G62" s="1"/>
      <c r="H62" s="1"/>
      <c r="I62" s="1"/>
      <c r="J62" s="1"/>
      <c r="K62" s="1"/>
      <c r="L62" s="1"/>
    </row>
    <row r="63" spans="5:12">
      <c r="E63" s="1"/>
      <c r="F63" s="1"/>
      <c r="G63" s="1"/>
      <c r="H63" s="1"/>
      <c r="I63" s="1"/>
      <c r="J63" s="1"/>
      <c r="K63" s="1"/>
      <c r="L63" s="1"/>
    </row>
    <row r="64" spans="5:12"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  <row r="66" spans="5:12">
      <c r="E66" s="1"/>
      <c r="F66" s="1"/>
      <c r="G66" s="1"/>
      <c r="H66" s="1"/>
      <c r="I66" s="1"/>
      <c r="J66" s="1"/>
      <c r="K66" s="1"/>
      <c r="L66" s="1"/>
    </row>
    <row r="67" spans="5:12">
      <c r="E67" s="1"/>
      <c r="F67" s="1"/>
      <c r="G67" s="1"/>
      <c r="H67" s="1"/>
      <c r="I67" s="1"/>
      <c r="J67" s="1"/>
      <c r="K67" s="1"/>
      <c r="L67" s="1"/>
    </row>
    <row r="68" spans="5:12">
      <c r="E68" s="1"/>
      <c r="F68" s="1"/>
      <c r="G68" s="1"/>
      <c r="H68" s="1"/>
      <c r="I68" s="1"/>
      <c r="J68" s="1"/>
      <c r="K68" s="1"/>
      <c r="L68" s="1"/>
    </row>
    <row r="69" spans="5:12">
      <c r="E69" s="1"/>
      <c r="F69" s="1"/>
      <c r="G69" s="1"/>
      <c r="H69" s="1"/>
      <c r="I69" s="1"/>
      <c r="J69" s="1"/>
      <c r="K69" s="1"/>
      <c r="L69" s="1"/>
    </row>
    <row r="70" spans="5:12">
      <c r="E70" s="1"/>
      <c r="F70" s="1"/>
      <c r="G70" s="1"/>
      <c r="H70" s="1"/>
      <c r="I70" s="1"/>
      <c r="J70" s="1"/>
      <c r="K70" s="1"/>
      <c r="L70" s="1"/>
    </row>
    <row r="71" spans="5:12">
      <c r="E71" s="1"/>
      <c r="F71" s="1"/>
      <c r="G71" s="1"/>
      <c r="H71" s="1"/>
      <c r="I71" s="1"/>
      <c r="J71" s="1"/>
      <c r="K71" s="1"/>
      <c r="L71" s="1"/>
    </row>
    <row r="72" spans="5:12">
      <c r="E72" s="1"/>
      <c r="F72" s="1"/>
      <c r="G72" s="1"/>
      <c r="H72" s="1"/>
      <c r="I72" s="1"/>
      <c r="J72" s="1"/>
      <c r="K72" s="1"/>
      <c r="L72" s="1"/>
    </row>
    <row r="73" spans="5:12">
      <c r="E73" s="1"/>
      <c r="F73" s="1"/>
      <c r="G73" s="1"/>
      <c r="H73" s="1"/>
      <c r="I73" s="1"/>
      <c r="J73" s="1"/>
      <c r="K73" s="1"/>
      <c r="L73" s="1"/>
    </row>
    <row r="74" spans="5:12">
      <c r="E74" s="1"/>
      <c r="F74" s="1"/>
      <c r="G74" s="1"/>
      <c r="H74" s="1"/>
      <c r="I74" s="1"/>
      <c r="J74" s="1"/>
      <c r="K74" s="1"/>
      <c r="L74" s="1"/>
    </row>
    <row r="75" spans="5:12">
      <c r="E75" s="1"/>
      <c r="F75" s="1"/>
      <c r="G75" s="1"/>
      <c r="H75" s="1"/>
      <c r="I75" s="1"/>
      <c r="J75" s="1"/>
      <c r="K75" s="1"/>
      <c r="L75" s="1"/>
    </row>
    <row r="76" spans="5:12">
      <c r="E76" s="1"/>
      <c r="F76" s="1"/>
      <c r="G76" s="1"/>
      <c r="H76" s="1"/>
      <c r="I76" s="1"/>
      <c r="J76" s="1"/>
      <c r="K76" s="1"/>
      <c r="L76" s="1"/>
    </row>
    <row r="77" spans="5:12">
      <c r="E77" s="1"/>
      <c r="F77" s="1"/>
      <c r="G77" s="1"/>
      <c r="H77" s="1"/>
      <c r="I77" s="1"/>
      <c r="J77" s="1"/>
      <c r="K77" s="1"/>
      <c r="L77" s="1"/>
    </row>
    <row r="78" spans="5:12">
      <c r="E78" s="1"/>
      <c r="F78" s="1"/>
      <c r="G78" s="1"/>
      <c r="H78" s="1"/>
      <c r="I78" s="1"/>
      <c r="J78" s="1"/>
      <c r="K78" s="1"/>
      <c r="L78" s="1"/>
    </row>
    <row r="79" spans="5:12">
      <c r="E79" s="1"/>
      <c r="F79" s="1"/>
      <c r="G79" s="1"/>
      <c r="H79" s="1"/>
      <c r="I79" s="1"/>
      <c r="J79" s="1"/>
      <c r="K79" s="1"/>
      <c r="L79" s="1"/>
    </row>
    <row r="80" spans="5:12">
      <c r="E80" s="1"/>
      <c r="F80" s="1"/>
      <c r="G80" s="1"/>
      <c r="H80" s="1"/>
      <c r="I80" s="1"/>
      <c r="J80" s="1"/>
      <c r="K80" s="1"/>
      <c r="L80" s="1"/>
    </row>
    <row r="81" spans="5:12">
      <c r="E81" s="1"/>
      <c r="F81" s="1"/>
      <c r="G81" s="1"/>
      <c r="H81" s="1"/>
      <c r="I81" s="1"/>
      <c r="J81" s="1"/>
      <c r="K81" s="1"/>
      <c r="L81" s="1"/>
    </row>
    <row r="82" spans="5:12">
      <c r="E82" s="1"/>
      <c r="F82" s="1"/>
      <c r="G82" s="1"/>
      <c r="H82" s="1"/>
      <c r="I82" s="1"/>
      <c r="J82" s="1"/>
      <c r="K82" s="1"/>
      <c r="L82" s="1"/>
    </row>
    <row r="83" spans="5:12">
      <c r="E83" s="1"/>
      <c r="F83" s="1"/>
      <c r="G83" s="1"/>
      <c r="H83" s="1"/>
      <c r="I83" s="1"/>
      <c r="J83" s="1"/>
      <c r="K83" s="1"/>
      <c r="L83" s="1"/>
    </row>
    <row r="84" spans="5:12">
      <c r="E84" s="1"/>
      <c r="F84" s="1"/>
      <c r="G84" s="1"/>
      <c r="H84" s="1"/>
      <c r="I84" s="1"/>
      <c r="J84" s="1"/>
      <c r="K84" s="1"/>
      <c r="L84" s="1"/>
    </row>
    <row r="85" spans="5:12">
      <c r="E85" s="1"/>
      <c r="F85" s="1"/>
      <c r="G85" s="1"/>
      <c r="H85" s="1"/>
      <c r="I85" s="1"/>
      <c r="J85" s="1"/>
      <c r="K85" s="1"/>
      <c r="L85" s="1"/>
    </row>
    <row r="86" spans="5:12">
      <c r="E86" s="1"/>
      <c r="F86" s="1"/>
      <c r="G86" s="1"/>
      <c r="H86" s="1"/>
      <c r="I86" s="1"/>
      <c r="J86" s="1"/>
      <c r="K86" s="1"/>
      <c r="L86" s="1"/>
    </row>
    <row r="87" spans="5:12">
      <c r="E87" s="1"/>
      <c r="F87" s="1"/>
      <c r="G87" s="1"/>
      <c r="H87" s="1"/>
      <c r="I87" s="1"/>
      <c r="J87" s="1"/>
      <c r="K87" s="1"/>
      <c r="L87" s="1"/>
    </row>
    <row r="88" spans="5:12">
      <c r="E88" s="1"/>
      <c r="F88" s="1"/>
      <c r="G88" s="1"/>
      <c r="H88" s="1"/>
      <c r="I88" s="1"/>
      <c r="J88" s="1"/>
      <c r="K88" s="1"/>
      <c r="L88" s="1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13BD-9704-0A4C-9EDA-266C71101B49}">
  <dimension ref="A2:L88"/>
  <sheetViews>
    <sheetView workbookViewId="0">
      <selection activeCell="C18" sqref="C18"/>
    </sheetView>
  </sheetViews>
  <sheetFormatPr baseColWidth="10" defaultRowHeight="20"/>
  <cols>
    <col min="4" max="12" width="12.7109375" customWidth="1"/>
  </cols>
  <sheetData>
    <row r="2" spans="1:12">
      <c r="A2" t="s">
        <v>93</v>
      </c>
      <c r="B2" t="s">
        <v>31</v>
      </c>
      <c r="C2" t="s">
        <v>32</v>
      </c>
      <c r="D2" t="s">
        <v>22</v>
      </c>
      <c r="E2" t="s">
        <v>27</v>
      </c>
      <c r="F2" t="s">
        <v>23</v>
      </c>
      <c r="G2" t="s">
        <v>28</v>
      </c>
      <c r="H2" t="s">
        <v>24</v>
      </c>
    </row>
    <row r="3" spans="1:12">
      <c r="A3" t="s">
        <v>95</v>
      </c>
      <c r="B3" t="s">
        <v>98</v>
      </c>
      <c r="C3">
        <v>1</v>
      </c>
      <c r="D3" s="1">
        <v>44593</v>
      </c>
      <c r="E3" s="1">
        <f>D3+37</f>
        <v>44630</v>
      </c>
      <c r="F3" s="1">
        <f>D3+37</f>
        <v>44630</v>
      </c>
      <c r="G3" s="1">
        <f>D3+38</f>
        <v>44631</v>
      </c>
      <c r="H3" s="1">
        <f>D3+38</f>
        <v>44631</v>
      </c>
      <c r="I3" s="1"/>
      <c r="J3" s="1"/>
      <c r="K3" s="1"/>
      <c r="L3" s="1"/>
    </row>
    <row r="4" spans="1:12">
      <c r="A4" t="s">
        <v>95</v>
      </c>
      <c r="B4" t="s">
        <v>99</v>
      </c>
      <c r="C4">
        <v>3</v>
      </c>
      <c r="D4" s="1">
        <v>44599</v>
      </c>
      <c r="E4" s="1">
        <f t="shared" ref="E4:E15" si="0">D4+37</f>
        <v>44636</v>
      </c>
      <c r="F4" s="1">
        <f t="shared" ref="F4:F15" si="1">D4+37</f>
        <v>44636</v>
      </c>
      <c r="G4" s="1">
        <f t="shared" ref="G4:G15" si="2">D4+38</f>
        <v>44637</v>
      </c>
      <c r="H4" s="1">
        <f t="shared" ref="H4:H15" si="3">D4+38</f>
        <v>44637</v>
      </c>
      <c r="I4" s="1"/>
      <c r="J4" s="1"/>
      <c r="K4" s="1"/>
      <c r="L4" s="1"/>
    </row>
    <row r="5" spans="1:12">
      <c r="A5" t="s">
        <v>95</v>
      </c>
      <c r="B5" t="s">
        <v>100</v>
      </c>
      <c r="C5">
        <v>2</v>
      </c>
      <c r="D5" s="1">
        <v>44599</v>
      </c>
      <c r="E5" s="1">
        <f t="shared" si="0"/>
        <v>44636</v>
      </c>
      <c r="F5" s="1">
        <f t="shared" si="1"/>
        <v>44636</v>
      </c>
      <c r="G5" s="1">
        <f t="shared" si="2"/>
        <v>44637</v>
      </c>
      <c r="H5" s="1">
        <f t="shared" si="3"/>
        <v>44637</v>
      </c>
      <c r="I5" s="1"/>
      <c r="J5" s="1"/>
      <c r="K5" s="1"/>
      <c r="L5" s="1"/>
    </row>
    <row r="6" spans="1:12">
      <c r="A6" t="s">
        <v>95</v>
      </c>
      <c r="B6" t="s">
        <v>101</v>
      </c>
      <c r="C6">
        <v>4</v>
      </c>
      <c r="D6" s="1">
        <v>44858</v>
      </c>
      <c r="E6" s="1">
        <f t="shared" si="0"/>
        <v>44895</v>
      </c>
      <c r="F6" s="1">
        <f t="shared" si="1"/>
        <v>44895</v>
      </c>
      <c r="G6" s="1">
        <f t="shared" si="2"/>
        <v>44896</v>
      </c>
      <c r="H6" s="1">
        <f t="shared" si="3"/>
        <v>44896</v>
      </c>
      <c r="I6" s="1"/>
      <c r="J6" s="1"/>
      <c r="K6" s="1"/>
      <c r="L6" s="1"/>
    </row>
    <row r="7" spans="1:12">
      <c r="A7" t="s">
        <v>95</v>
      </c>
      <c r="B7" t="s">
        <v>110</v>
      </c>
      <c r="C7">
        <v>5</v>
      </c>
      <c r="D7" s="1">
        <v>44858</v>
      </c>
      <c r="E7" s="1">
        <f t="shared" si="0"/>
        <v>44895</v>
      </c>
      <c r="F7" s="1">
        <f t="shared" si="1"/>
        <v>44895</v>
      </c>
      <c r="G7" s="1">
        <f t="shared" si="2"/>
        <v>44896</v>
      </c>
      <c r="H7" s="1">
        <f t="shared" si="3"/>
        <v>44896</v>
      </c>
      <c r="I7" s="1"/>
      <c r="J7" s="1"/>
      <c r="K7" s="1"/>
      <c r="L7" s="1"/>
    </row>
    <row r="8" spans="1:12">
      <c r="A8" t="s">
        <v>95</v>
      </c>
      <c r="B8" t="s">
        <v>102</v>
      </c>
      <c r="C8">
        <v>6</v>
      </c>
      <c r="D8" s="1">
        <v>45355</v>
      </c>
      <c r="E8" s="1">
        <f t="shared" si="0"/>
        <v>45392</v>
      </c>
      <c r="F8" s="1">
        <f t="shared" si="1"/>
        <v>45392</v>
      </c>
      <c r="G8" s="1">
        <f t="shared" si="2"/>
        <v>45393</v>
      </c>
      <c r="H8" s="1">
        <f t="shared" si="3"/>
        <v>45393</v>
      </c>
      <c r="I8" s="1"/>
      <c r="J8" s="1"/>
      <c r="K8" s="1"/>
      <c r="L8" s="1"/>
    </row>
    <row r="9" spans="1:12">
      <c r="A9" t="s">
        <v>97</v>
      </c>
      <c r="B9" t="s">
        <v>103</v>
      </c>
      <c r="C9">
        <v>5</v>
      </c>
      <c r="D9" s="1">
        <v>44557</v>
      </c>
      <c r="E9" s="1">
        <f>D9+37</f>
        <v>44594</v>
      </c>
      <c r="F9" s="1">
        <f t="shared" si="1"/>
        <v>44594</v>
      </c>
      <c r="G9" s="1">
        <f t="shared" si="2"/>
        <v>44595</v>
      </c>
      <c r="H9" s="1">
        <f t="shared" si="3"/>
        <v>44595</v>
      </c>
      <c r="I9" s="1"/>
      <c r="J9" s="1"/>
      <c r="K9" s="1"/>
      <c r="L9" s="1"/>
    </row>
    <row r="10" spans="1:12">
      <c r="A10" t="s">
        <v>97</v>
      </c>
      <c r="B10" t="s">
        <v>104</v>
      </c>
      <c r="C10">
        <v>3</v>
      </c>
      <c r="D10" s="1">
        <v>44557</v>
      </c>
      <c r="E10" s="1">
        <f t="shared" si="0"/>
        <v>44594</v>
      </c>
      <c r="F10" s="1">
        <f t="shared" si="1"/>
        <v>44594</v>
      </c>
      <c r="G10" s="1">
        <f t="shared" si="2"/>
        <v>44595</v>
      </c>
      <c r="H10" s="1">
        <f t="shared" si="3"/>
        <v>44595</v>
      </c>
      <c r="I10" s="1"/>
      <c r="J10" s="1"/>
      <c r="K10" s="1"/>
      <c r="L10" s="1"/>
    </row>
    <row r="11" spans="1:12">
      <c r="A11" t="s">
        <v>96</v>
      </c>
      <c r="B11" t="s">
        <v>105</v>
      </c>
      <c r="C11">
        <v>1</v>
      </c>
      <c r="D11" s="1">
        <v>44572</v>
      </c>
      <c r="E11" s="1">
        <f t="shared" si="0"/>
        <v>44609</v>
      </c>
      <c r="F11" s="1">
        <f t="shared" si="1"/>
        <v>44609</v>
      </c>
      <c r="G11" s="1">
        <f t="shared" si="2"/>
        <v>44610</v>
      </c>
      <c r="H11" s="1">
        <f t="shared" si="3"/>
        <v>44610</v>
      </c>
      <c r="I11" s="1"/>
      <c r="J11" s="1"/>
      <c r="K11" s="1"/>
      <c r="L11" s="1"/>
    </row>
    <row r="12" spans="1:12">
      <c r="A12" t="s">
        <v>96</v>
      </c>
      <c r="B12" t="s">
        <v>106</v>
      </c>
      <c r="C12">
        <v>2</v>
      </c>
      <c r="D12" s="1">
        <v>44586</v>
      </c>
      <c r="E12" s="1">
        <f t="shared" si="0"/>
        <v>44623</v>
      </c>
      <c r="F12" s="1">
        <f t="shared" si="1"/>
        <v>44623</v>
      </c>
      <c r="G12" s="1">
        <f t="shared" si="2"/>
        <v>44624</v>
      </c>
      <c r="H12" s="1">
        <f t="shared" si="3"/>
        <v>44624</v>
      </c>
      <c r="I12" s="1"/>
      <c r="J12" s="1"/>
      <c r="K12" s="1"/>
      <c r="L12" s="1"/>
    </row>
    <row r="13" spans="1:12">
      <c r="A13" t="s">
        <v>96</v>
      </c>
      <c r="B13" t="s">
        <v>107</v>
      </c>
      <c r="C13">
        <v>4</v>
      </c>
      <c r="D13" s="1">
        <v>44592</v>
      </c>
      <c r="E13" s="1">
        <f t="shared" si="0"/>
        <v>44629</v>
      </c>
      <c r="F13" s="1">
        <f t="shared" si="1"/>
        <v>44629</v>
      </c>
      <c r="G13" s="1">
        <f t="shared" si="2"/>
        <v>44630</v>
      </c>
      <c r="H13" s="1">
        <f t="shared" si="3"/>
        <v>44630</v>
      </c>
      <c r="I13" s="1"/>
      <c r="J13" s="1"/>
      <c r="K13" s="1"/>
      <c r="L13" s="1"/>
    </row>
    <row r="14" spans="1:12">
      <c r="A14" t="s">
        <v>96</v>
      </c>
      <c r="B14" t="s">
        <v>108</v>
      </c>
      <c r="C14">
        <v>6</v>
      </c>
      <c r="D14" s="1">
        <v>44592</v>
      </c>
      <c r="E14" s="1">
        <f t="shared" si="0"/>
        <v>44629</v>
      </c>
      <c r="F14" s="1">
        <f t="shared" si="1"/>
        <v>44629</v>
      </c>
      <c r="G14" s="1">
        <f t="shared" si="2"/>
        <v>44630</v>
      </c>
      <c r="H14" s="1">
        <f t="shared" si="3"/>
        <v>44630</v>
      </c>
      <c r="I14" s="1"/>
      <c r="J14" s="1"/>
      <c r="K14" s="1"/>
      <c r="L14" s="1"/>
    </row>
    <row r="15" spans="1:12">
      <c r="A15" t="s">
        <v>96</v>
      </c>
      <c r="B15" t="s">
        <v>109</v>
      </c>
      <c r="C15">
        <v>7</v>
      </c>
      <c r="D15" s="1">
        <v>45222</v>
      </c>
      <c r="E15" s="1">
        <f t="shared" si="0"/>
        <v>45259</v>
      </c>
      <c r="F15" s="1">
        <f t="shared" si="1"/>
        <v>45259</v>
      </c>
      <c r="G15" s="1">
        <f t="shared" si="2"/>
        <v>45260</v>
      </c>
      <c r="H15" s="1">
        <f t="shared" si="3"/>
        <v>45260</v>
      </c>
      <c r="I15" s="1"/>
      <c r="J15" s="1"/>
      <c r="K15" s="1"/>
      <c r="L15" s="1"/>
    </row>
    <row r="16" spans="1:12">
      <c r="D16" s="1"/>
      <c r="E16" s="1"/>
      <c r="F16" s="1"/>
      <c r="G16" s="1"/>
      <c r="H16" s="1"/>
      <c r="I16" s="1"/>
      <c r="J16" s="1"/>
      <c r="K16" s="1"/>
      <c r="L16" s="1"/>
    </row>
    <row r="17" spans="4:12">
      <c r="D17" s="1"/>
      <c r="E17" s="1"/>
      <c r="F17" s="1"/>
      <c r="G17" s="1"/>
      <c r="H17" s="1"/>
      <c r="I17" s="1"/>
      <c r="J17" s="1"/>
      <c r="K17" s="1"/>
      <c r="L17" s="1"/>
    </row>
    <row r="18" spans="4:12">
      <c r="D18" s="1"/>
      <c r="E18" s="1"/>
      <c r="F18" s="1"/>
      <c r="G18" s="1"/>
      <c r="H18" s="1"/>
      <c r="I18" s="1"/>
      <c r="J18" s="1"/>
      <c r="K18" s="1"/>
      <c r="L18" s="1"/>
    </row>
    <row r="19" spans="4:12">
      <c r="D19" s="1"/>
      <c r="E19" s="1"/>
      <c r="F19" s="1"/>
      <c r="G19" s="1"/>
      <c r="H19" s="1"/>
      <c r="I19" s="1"/>
      <c r="J19" s="1"/>
      <c r="K19" s="1"/>
      <c r="L19" s="1"/>
    </row>
    <row r="20" spans="4:12">
      <c r="D20" s="1"/>
      <c r="E20" s="1"/>
      <c r="F20" s="1"/>
      <c r="G20" s="1"/>
      <c r="H20" s="1"/>
      <c r="I20" s="1"/>
      <c r="J20" s="1"/>
      <c r="K20" s="1"/>
      <c r="L20" s="1"/>
    </row>
    <row r="21" spans="4:12">
      <c r="D21" s="1"/>
      <c r="E21" s="1"/>
      <c r="F21" s="1"/>
      <c r="G21" s="1"/>
      <c r="H21" s="1"/>
      <c r="I21" s="1"/>
      <c r="J21" s="1"/>
      <c r="K21" s="1"/>
      <c r="L21" s="1"/>
    </row>
    <row r="22" spans="4:12">
      <c r="E22" s="1"/>
      <c r="F22" s="1"/>
      <c r="G22" s="1"/>
      <c r="H22" s="1"/>
      <c r="I22" s="1"/>
      <c r="J22" s="1"/>
      <c r="K22" s="1"/>
      <c r="L22" s="1"/>
    </row>
    <row r="23" spans="4:12">
      <c r="E23" s="1"/>
      <c r="F23" s="1"/>
      <c r="G23" s="1"/>
      <c r="H23" s="1"/>
      <c r="I23" s="1"/>
      <c r="J23" s="1"/>
      <c r="K23" s="1"/>
      <c r="L23" s="1"/>
    </row>
    <row r="24" spans="4:12">
      <c r="E24" s="1"/>
      <c r="F24" s="1"/>
      <c r="G24" s="1"/>
      <c r="H24" s="1"/>
      <c r="I24" s="1"/>
      <c r="J24" s="1"/>
      <c r="K24" s="1"/>
      <c r="L24" s="1"/>
    </row>
    <row r="25" spans="4:12">
      <c r="E25" s="1"/>
      <c r="F25" s="1"/>
      <c r="G25" s="1"/>
      <c r="H25" s="1"/>
      <c r="I25" s="1"/>
      <c r="J25" s="1"/>
      <c r="K25" s="1"/>
      <c r="L25" s="1"/>
    </row>
    <row r="26" spans="4:12">
      <c r="E26" s="1"/>
      <c r="F26" s="1"/>
      <c r="G26" s="1"/>
      <c r="H26" s="1"/>
      <c r="I26" s="1"/>
      <c r="J26" s="1"/>
      <c r="K26" s="1"/>
      <c r="L26" s="1"/>
    </row>
    <row r="27" spans="4:12">
      <c r="E27" s="1"/>
      <c r="F27" s="1"/>
      <c r="G27" s="1"/>
      <c r="H27" s="1"/>
      <c r="I27" s="1"/>
      <c r="J27" s="1"/>
      <c r="K27" s="1"/>
      <c r="L27" s="1"/>
    </row>
    <row r="28" spans="4:12">
      <c r="E28" s="1"/>
      <c r="F28" s="1"/>
      <c r="G28" s="1"/>
      <c r="H28" s="1"/>
      <c r="I28" s="1"/>
      <c r="J28" s="1"/>
      <c r="K28" s="1"/>
      <c r="L28" s="1"/>
    </row>
    <row r="29" spans="4:12">
      <c r="E29" s="1"/>
      <c r="F29" s="1"/>
      <c r="G29" s="1"/>
      <c r="H29" s="1"/>
      <c r="I29" s="1"/>
      <c r="J29" s="1"/>
      <c r="K29" s="1"/>
      <c r="L29" s="1"/>
    </row>
    <row r="30" spans="4:12">
      <c r="E30" s="1"/>
      <c r="F30" s="1"/>
      <c r="G30" s="1"/>
      <c r="H30" s="1"/>
      <c r="I30" s="1"/>
      <c r="J30" s="1"/>
      <c r="K30" s="1"/>
      <c r="L30" s="1"/>
    </row>
    <row r="31" spans="4:12">
      <c r="E31" s="1"/>
      <c r="F31" s="1"/>
      <c r="G31" s="1"/>
      <c r="H31" s="1"/>
      <c r="I31" s="1"/>
      <c r="J31" s="1"/>
      <c r="K31" s="1"/>
      <c r="L31" s="1"/>
    </row>
    <row r="32" spans="4:12">
      <c r="E32" s="1"/>
      <c r="F32" s="1"/>
      <c r="G32" s="1"/>
      <c r="H32" s="1"/>
      <c r="I32" s="1"/>
      <c r="J32" s="1"/>
      <c r="K32" s="1"/>
      <c r="L32" s="1"/>
    </row>
    <row r="33" spans="5:12">
      <c r="E33" s="1"/>
      <c r="F33" s="1"/>
      <c r="G33" s="1"/>
      <c r="H33" s="1"/>
      <c r="I33" s="1"/>
      <c r="J33" s="1"/>
      <c r="K33" s="1"/>
      <c r="L33" s="1"/>
    </row>
    <row r="34" spans="5:12">
      <c r="E34" s="1"/>
      <c r="F34" s="1"/>
      <c r="G34" s="1"/>
      <c r="H34" s="1"/>
      <c r="I34" s="1"/>
      <c r="J34" s="1"/>
      <c r="K34" s="1"/>
      <c r="L34" s="1"/>
    </row>
    <row r="35" spans="5:12">
      <c r="E35" s="1"/>
      <c r="F35" s="1"/>
      <c r="G35" s="1"/>
      <c r="H35" s="1"/>
      <c r="I35" s="1"/>
      <c r="J35" s="1"/>
      <c r="K35" s="1"/>
      <c r="L35" s="1"/>
    </row>
    <row r="36" spans="5:12">
      <c r="E36" s="1"/>
      <c r="F36" s="1"/>
      <c r="G36" s="1"/>
      <c r="H36" s="1"/>
      <c r="I36" s="1"/>
      <c r="J36" s="1"/>
      <c r="K36" s="1"/>
      <c r="L36" s="1"/>
    </row>
    <row r="37" spans="5:12">
      <c r="E37" s="1"/>
      <c r="F37" s="1"/>
      <c r="G37" s="1"/>
      <c r="H37" s="1"/>
      <c r="I37" s="1"/>
      <c r="J37" s="1"/>
      <c r="K37" s="1"/>
      <c r="L37" s="1"/>
    </row>
    <row r="38" spans="5:12">
      <c r="E38" s="1"/>
      <c r="F38" s="1"/>
      <c r="G38" s="1"/>
      <c r="H38" s="1"/>
      <c r="I38" s="1"/>
      <c r="J38" s="1"/>
      <c r="K38" s="1"/>
      <c r="L38" s="1"/>
    </row>
    <row r="39" spans="5:12">
      <c r="E39" s="1"/>
      <c r="F39" s="1"/>
      <c r="G39" s="1"/>
      <c r="H39" s="1"/>
      <c r="I39" s="1"/>
      <c r="J39" s="1"/>
      <c r="K39" s="1"/>
      <c r="L39" s="1"/>
    </row>
    <row r="40" spans="5:12">
      <c r="E40" s="1"/>
      <c r="F40" s="1"/>
      <c r="G40" s="1"/>
      <c r="H40" s="1"/>
      <c r="I40" s="1"/>
      <c r="J40" s="1"/>
      <c r="K40" s="1"/>
      <c r="L40" s="1"/>
    </row>
    <row r="41" spans="5:12">
      <c r="E41" s="1"/>
      <c r="F41" s="1"/>
      <c r="G41" s="1"/>
      <c r="H41" s="1"/>
      <c r="I41" s="1"/>
      <c r="J41" s="1"/>
      <c r="K41" s="1"/>
      <c r="L41" s="1"/>
    </row>
    <row r="42" spans="5:12">
      <c r="E42" s="1"/>
      <c r="F42" s="1"/>
      <c r="G42" s="1"/>
      <c r="H42" s="1"/>
      <c r="I42" s="1"/>
      <c r="J42" s="1"/>
      <c r="K42" s="1"/>
      <c r="L42" s="1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1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  <row r="48" spans="5:12">
      <c r="E48" s="1"/>
      <c r="F48" s="1"/>
      <c r="G48" s="1"/>
      <c r="H48" s="1"/>
      <c r="I48" s="1"/>
      <c r="J48" s="1"/>
      <c r="K48" s="1"/>
      <c r="L48" s="1"/>
    </row>
    <row r="49" spans="5:12">
      <c r="E49" s="1"/>
      <c r="F49" s="1"/>
      <c r="G49" s="1"/>
      <c r="H49" s="1"/>
      <c r="I49" s="1"/>
      <c r="J49" s="1"/>
      <c r="K49" s="1"/>
      <c r="L49" s="1"/>
    </row>
    <row r="50" spans="5:12">
      <c r="E50" s="1"/>
      <c r="F50" s="1"/>
      <c r="G50" s="1"/>
      <c r="H50" s="1"/>
      <c r="I50" s="1"/>
      <c r="J50" s="1"/>
      <c r="K50" s="1"/>
      <c r="L50" s="1"/>
    </row>
    <row r="51" spans="5:12">
      <c r="E51" s="1"/>
      <c r="F51" s="1"/>
      <c r="G51" s="1"/>
      <c r="H51" s="1"/>
      <c r="I51" s="1"/>
      <c r="J51" s="1"/>
      <c r="K51" s="1"/>
      <c r="L51" s="1"/>
    </row>
    <row r="52" spans="5:12">
      <c r="E52" s="1"/>
      <c r="F52" s="1"/>
      <c r="G52" s="1"/>
      <c r="H52" s="1"/>
      <c r="I52" s="1"/>
      <c r="J52" s="1"/>
      <c r="K52" s="1"/>
      <c r="L52" s="1"/>
    </row>
    <row r="53" spans="5:12">
      <c r="E53" s="1"/>
      <c r="F53" s="1"/>
      <c r="G53" s="1"/>
      <c r="H53" s="1"/>
      <c r="I53" s="1"/>
      <c r="J53" s="1"/>
      <c r="K53" s="1"/>
      <c r="L53" s="1"/>
    </row>
    <row r="54" spans="5:12">
      <c r="E54" s="1"/>
      <c r="F54" s="1"/>
      <c r="G54" s="1"/>
      <c r="H54" s="1"/>
      <c r="I54" s="1"/>
      <c r="J54" s="1"/>
      <c r="K54" s="1"/>
      <c r="L54" s="1"/>
    </row>
    <row r="55" spans="5:12">
      <c r="E55" s="1"/>
      <c r="F55" s="1"/>
      <c r="G55" s="1"/>
      <c r="H55" s="1"/>
      <c r="I55" s="1"/>
      <c r="J55" s="1"/>
      <c r="K55" s="1"/>
      <c r="L55" s="1"/>
    </row>
    <row r="56" spans="5:12">
      <c r="E56" s="1"/>
      <c r="F56" s="1"/>
      <c r="G56" s="1"/>
      <c r="H56" s="1"/>
      <c r="I56" s="1"/>
      <c r="J56" s="1"/>
      <c r="K56" s="1"/>
      <c r="L56" s="1"/>
    </row>
    <row r="57" spans="5:12">
      <c r="E57" s="1"/>
      <c r="F57" s="1"/>
      <c r="G57" s="1"/>
      <c r="H57" s="1"/>
      <c r="I57" s="1"/>
      <c r="J57" s="1"/>
      <c r="K57" s="1"/>
      <c r="L57" s="1"/>
    </row>
    <row r="58" spans="5:12">
      <c r="E58" s="1"/>
      <c r="F58" s="1"/>
      <c r="G58" s="1"/>
      <c r="H58" s="1"/>
      <c r="I58" s="1"/>
      <c r="J58" s="1"/>
      <c r="K58" s="1"/>
      <c r="L58" s="1"/>
    </row>
    <row r="59" spans="5:12">
      <c r="E59" s="1"/>
      <c r="F59" s="1"/>
      <c r="G59" s="1"/>
      <c r="H59" s="1"/>
      <c r="I59" s="1"/>
      <c r="J59" s="1"/>
      <c r="K59" s="1"/>
      <c r="L59" s="1"/>
    </row>
    <row r="60" spans="5:12">
      <c r="E60" s="1"/>
      <c r="F60" s="1"/>
      <c r="G60" s="1"/>
      <c r="H60" s="1"/>
      <c r="I60" s="1"/>
      <c r="J60" s="1"/>
      <c r="K60" s="1"/>
      <c r="L60" s="1"/>
    </row>
    <row r="61" spans="5:12">
      <c r="E61" s="1"/>
      <c r="F61" s="1"/>
      <c r="G61" s="1"/>
      <c r="H61" s="1"/>
      <c r="I61" s="1"/>
      <c r="J61" s="1"/>
      <c r="K61" s="1"/>
      <c r="L61" s="1"/>
    </row>
    <row r="62" spans="5:12">
      <c r="E62" s="1"/>
      <c r="F62" s="1"/>
      <c r="G62" s="1"/>
      <c r="H62" s="1"/>
      <c r="I62" s="1"/>
      <c r="J62" s="1"/>
      <c r="K62" s="1"/>
      <c r="L62" s="1"/>
    </row>
    <row r="63" spans="5:12">
      <c r="E63" s="1"/>
      <c r="F63" s="1"/>
      <c r="G63" s="1"/>
      <c r="H63" s="1"/>
      <c r="I63" s="1"/>
      <c r="J63" s="1"/>
      <c r="K63" s="1"/>
      <c r="L63" s="1"/>
    </row>
    <row r="64" spans="5:12"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  <row r="66" spans="5:12">
      <c r="E66" s="1"/>
      <c r="F66" s="1"/>
      <c r="G66" s="1"/>
      <c r="H66" s="1"/>
      <c r="I66" s="1"/>
      <c r="J66" s="1"/>
      <c r="K66" s="1"/>
      <c r="L66" s="1"/>
    </row>
    <row r="67" spans="5:12">
      <c r="E67" s="1"/>
      <c r="F67" s="1"/>
      <c r="G67" s="1"/>
      <c r="H67" s="1"/>
      <c r="I67" s="1"/>
      <c r="J67" s="1"/>
      <c r="K67" s="1"/>
      <c r="L67" s="1"/>
    </row>
    <row r="68" spans="5:12">
      <c r="E68" s="1"/>
      <c r="F68" s="1"/>
      <c r="G68" s="1"/>
      <c r="H68" s="1"/>
      <c r="I68" s="1"/>
      <c r="J68" s="1"/>
      <c r="K68" s="1"/>
      <c r="L68" s="1"/>
    </row>
    <row r="69" spans="5:12">
      <c r="E69" s="1"/>
      <c r="F69" s="1"/>
      <c r="G69" s="1"/>
      <c r="H69" s="1"/>
      <c r="I69" s="1"/>
      <c r="J69" s="1"/>
      <c r="K69" s="1"/>
      <c r="L69" s="1"/>
    </row>
    <row r="70" spans="5:12">
      <c r="E70" s="1"/>
      <c r="F70" s="1"/>
      <c r="G70" s="1"/>
      <c r="H70" s="1"/>
      <c r="I70" s="1"/>
      <c r="J70" s="1"/>
      <c r="K70" s="1"/>
      <c r="L70" s="1"/>
    </row>
    <row r="71" spans="5:12">
      <c r="E71" s="1"/>
      <c r="F71" s="1"/>
      <c r="G71" s="1"/>
      <c r="H71" s="1"/>
      <c r="I71" s="1"/>
      <c r="J71" s="1"/>
      <c r="K71" s="1"/>
      <c r="L71" s="1"/>
    </row>
    <row r="72" spans="5:12">
      <c r="E72" s="1"/>
      <c r="F72" s="1"/>
      <c r="G72" s="1"/>
      <c r="H72" s="1"/>
      <c r="I72" s="1"/>
      <c r="J72" s="1"/>
      <c r="K72" s="1"/>
      <c r="L72" s="1"/>
    </row>
    <row r="73" spans="5:12">
      <c r="E73" s="1"/>
      <c r="F73" s="1"/>
      <c r="G73" s="1"/>
      <c r="H73" s="1"/>
      <c r="I73" s="1"/>
      <c r="J73" s="1"/>
      <c r="K73" s="1"/>
      <c r="L73" s="1"/>
    </row>
    <row r="74" spans="5:12">
      <c r="E74" s="1"/>
      <c r="F74" s="1"/>
      <c r="G74" s="1"/>
      <c r="H74" s="1"/>
      <c r="I74" s="1"/>
      <c r="J74" s="1"/>
      <c r="K74" s="1"/>
      <c r="L74" s="1"/>
    </row>
    <row r="75" spans="5:12">
      <c r="E75" s="1"/>
      <c r="F75" s="1"/>
      <c r="G75" s="1"/>
      <c r="H75" s="1"/>
      <c r="I75" s="1"/>
      <c r="J75" s="1"/>
      <c r="K75" s="1"/>
      <c r="L75" s="1"/>
    </row>
    <row r="76" spans="5:12">
      <c r="E76" s="1"/>
      <c r="F76" s="1"/>
      <c r="G76" s="1"/>
      <c r="H76" s="1"/>
      <c r="I76" s="1"/>
      <c r="J76" s="1"/>
      <c r="K76" s="1"/>
      <c r="L76" s="1"/>
    </row>
    <row r="77" spans="5:12">
      <c r="E77" s="1"/>
      <c r="F77" s="1"/>
      <c r="G77" s="1"/>
      <c r="H77" s="1"/>
      <c r="I77" s="1"/>
      <c r="J77" s="1"/>
      <c r="K77" s="1"/>
      <c r="L77" s="1"/>
    </row>
    <row r="78" spans="5:12">
      <c r="E78" s="1"/>
      <c r="F78" s="1"/>
      <c r="G78" s="1"/>
      <c r="H78" s="1"/>
      <c r="I78" s="1"/>
      <c r="J78" s="1"/>
      <c r="K78" s="1"/>
      <c r="L78" s="1"/>
    </row>
    <row r="79" spans="5:12">
      <c r="E79" s="1"/>
      <c r="F79" s="1"/>
      <c r="G79" s="1"/>
      <c r="H79" s="1"/>
      <c r="I79" s="1"/>
      <c r="J79" s="1"/>
      <c r="K79" s="1"/>
      <c r="L79" s="1"/>
    </row>
    <row r="80" spans="5:12">
      <c r="E80" s="1"/>
      <c r="F80" s="1"/>
      <c r="G80" s="1"/>
      <c r="H80" s="1"/>
      <c r="I80" s="1"/>
      <c r="J80" s="1"/>
      <c r="K80" s="1"/>
      <c r="L80" s="1"/>
    </row>
    <row r="81" spans="5:12">
      <c r="E81" s="1"/>
      <c r="F81" s="1"/>
      <c r="G81" s="1"/>
      <c r="H81" s="1"/>
      <c r="I81" s="1"/>
      <c r="J81" s="1"/>
      <c r="K81" s="1"/>
      <c r="L81" s="1"/>
    </row>
    <row r="82" spans="5:12">
      <c r="E82" s="1"/>
      <c r="F82" s="1"/>
      <c r="G82" s="1"/>
      <c r="H82" s="1"/>
      <c r="I82" s="1"/>
      <c r="J82" s="1"/>
      <c r="K82" s="1"/>
      <c r="L82" s="1"/>
    </row>
    <row r="83" spans="5:12">
      <c r="E83" s="1"/>
      <c r="F83" s="1"/>
      <c r="G83" s="1"/>
      <c r="H83" s="1"/>
      <c r="I83" s="1"/>
      <c r="J83" s="1"/>
      <c r="K83" s="1"/>
      <c r="L83" s="1"/>
    </row>
    <row r="84" spans="5:12">
      <c r="E84" s="1"/>
      <c r="F84" s="1"/>
      <c r="G84" s="1"/>
      <c r="H84" s="1"/>
      <c r="I84" s="1"/>
      <c r="J84" s="1"/>
      <c r="K84" s="1"/>
      <c r="L84" s="1"/>
    </row>
    <row r="85" spans="5:12">
      <c r="E85" s="1"/>
      <c r="F85" s="1"/>
      <c r="G85" s="1"/>
      <c r="H85" s="1"/>
      <c r="I85" s="1"/>
      <c r="J85" s="1"/>
      <c r="K85" s="1"/>
      <c r="L85" s="1"/>
    </row>
    <row r="86" spans="5:12">
      <c r="E86" s="1"/>
      <c r="F86" s="1"/>
      <c r="G86" s="1"/>
      <c r="H86" s="1"/>
      <c r="I86" s="1"/>
      <c r="J86" s="1"/>
      <c r="K86" s="1"/>
      <c r="L86" s="1"/>
    </row>
    <row r="87" spans="5:12">
      <c r="E87" s="1"/>
      <c r="F87" s="1"/>
      <c r="G87" s="1"/>
      <c r="H87" s="1"/>
      <c r="I87" s="1"/>
      <c r="J87" s="1"/>
      <c r="K87" s="1"/>
      <c r="L87" s="1"/>
    </row>
    <row r="88" spans="5:12">
      <c r="E88" s="1"/>
      <c r="F88" s="1"/>
      <c r="G88" s="1"/>
      <c r="H88" s="1"/>
      <c r="I88" s="1"/>
      <c r="J88" s="1"/>
      <c r="K88" s="1"/>
      <c r="L88" s="1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6C285-1706-7A45-9998-0CD71F93760B}">
  <dimension ref="A2:M88"/>
  <sheetViews>
    <sheetView tabSelected="1" workbookViewId="0">
      <selection activeCell="A14" sqref="A14"/>
    </sheetView>
  </sheetViews>
  <sheetFormatPr baseColWidth="10" defaultRowHeight="20"/>
  <cols>
    <col min="1" max="1" width="13.42578125" bestFit="1" customWidth="1"/>
    <col min="2" max="2" width="13.42578125" customWidth="1"/>
    <col min="5" max="13" width="12.7109375" customWidth="1"/>
  </cols>
  <sheetData>
    <row r="2" spans="1:13">
      <c r="A2" t="s">
        <v>94</v>
      </c>
      <c r="B2" t="s">
        <v>140</v>
      </c>
      <c r="C2" t="s">
        <v>31</v>
      </c>
      <c r="D2" t="s">
        <v>32</v>
      </c>
      <c r="E2" t="s">
        <v>22</v>
      </c>
      <c r="F2" t="s">
        <v>27</v>
      </c>
      <c r="G2" t="s">
        <v>28</v>
      </c>
    </row>
    <row r="3" spans="1:13">
      <c r="A3" t="s">
        <v>125</v>
      </c>
      <c r="B3" t="s">
        <v>141</v>
      </c>
      <c r="C3" t="s">
        <v>120</v>
      </c>
      <c r="D3">
        <v>1</v>
      </c>
      <c r="E3" s="1">
        <v>44515</v>
      </c>
      <c r="F3" s="1">
        <f>E3+37</f>
        <v>44552</v>
      </c>
      <c r="G3" s="5">
        <f>E3+38</f>
        <v>44553</v>
      </c>
      <c r="H3" s="1"/>
      <c r="I3" s="1"/>
      <c r="J3" s="1"/>
      <c r="K3" s="1"/>
      <c r="L3" s="1"/>
      <c r="M3" s="1"/>
    </row>
    <row r="4" spans="1:13">
      <c r="A4" s="6" t="s">
        <v>126</v>
      </c>
      <c r="B4" s="6" t="s">
        <v>141</v>
      </c>
      <c r="C4" t="s">
        <v>121</v>
      </c>
      <c r="D4">
        <v>2</v>
      </c>
      <c r="E4" s="1">
        <v>44517</v>
      </c>
      <c r="F4" s="5">
        <f t="shared" ref="F4:F7" si="0">E4+37</f>
        <v>44554</v>
      </c>
      <c r="G4" s="1">
        <f t="shared" ref="G4:G6" si="1">E4+38</f>
        <v>44555</v>
      </c>
      <c r="H4" s="1"/>
      <c r="I4" s="1"/>
      <c r="J4" s="1"/>
      <c r="K4" s="1"/>
      <c r="L4" s="1"/>
      <c r="M4" s="1"/>
    </row>
    <row r="5" spans="1:13">
      <c r="A5" t="s">
        <v>125</v>
      </c>
      <c r="B5" s="6" t="s">
        <v>141</v>
      </c>
      <c r="C5" t="s">
        <v>122</v>
      </c>
      <c r="D5">
        <v>3</v>
      </c>
      <c r="E5" s="1">
        <v>44515</v>
      </c>
      <c r="F5" s="1">
        <f>E5+37</f>
        <v>44552</v>
      </c>
      <c r="G5" s="5">
        <f>E5+38</f>
        <v>44553</v>
      </c>
      <c r="H5" s="1"/>
      <c r="I5" s="1"/>
      <c r="J5" s="1"/>
      <c r="K5" s="1"/>
      <c r="L5" s="1"/>
      <c r="M5" s="1"/>
    </row>
    <row r="6" spans="1:13">
      <c r="A6" t="s">
        <v>125</v>
      </c>
      <c r="B6" s="6" t="s">
        <v>141</v>
      </c>
      <c r="C6" t="s">
        <v>123</v>
      </c>
      <c r="D6">
        <v>4</v>
      </c>
      <c r="E6" s="1">
        <v>44529</v>
      </c>
      <c r="F6" s="1">
        <f t="shared" si="0"/>
        <v>44566</v>
      </c>
      <c r="G6" s="5">
        <f t="shared" si="1"/>
        <v>44567</v>
      </c>
      <c r="H6" s="1"/>
      <c r="I6" s="1"/>
      <c r="J6" s="1"/>
      <c r="K6" s="1"/>
      <c r="L6" s="1"/>
      <c r="M6" s="1"/>
    </row>
    <row r="7" spans="1:13">
      <c r="A7" t="s">
        <v>125</v>
      </c>
      <c r="B7" s="6" t="s">
        <v>141</v>
      </c>
      <c r="C7" t="s">
        <v>124</v>
      </c>
      <c r="D7">
        <v>5</v>
      </c>
      <c r="E7" s="1">
        <v>44529</v>
      </c>
      <c r="F7" s="1">
        <f t="shared" si="0"/>
        <v>44566</v>
      </c>
      <c r="G7" s="5">
        <f t="shared" ref="G7" si="2">E7+38</f>
        <v>44567</v>
      </c>
      <c r="H7" s="1"/>
      <c r="I7" s="1"/>
      <c r="J7" s="1"/>
      <c r="K7" s="1"/>
      <c r="L7" s="1"/>
      <c r="M7" s="1"/>
    </row>
    <row r="8" spans="1:13">
      <c r="A8" t="s">
        <v>125</v>
      </c>
      <c r="B8" s="6" t="s">
        <v>142</v>
      </c>
      <c r="C8" t="s">
        <v>143</v>
      </c>
      <c r="D8">
        <v>1</v>
      </c>
      <c r="E8" s="1">
        <v>45565</v>
      </c>
      <c r="F8" s="1">
        <v>45604</v>
      </c>
      <c r="G8" s="5">
        <v>45605</v>
      </c>
      <c r="H8" s="1"/>
      <c r="I8" s="1"/>
      <c r="J8" s="1"/>
      <c r="K8" s="1"/>
      <c r="L8" s="1"/>
      <c r="M8" s="1"/>
    </row>
    <row r="9" spans="1:13">
      <c r="A9" t="s">
        <v>125</v>
      </c>
      <c r="B9" s="6" t="s">
        <v>142</v>
      </c>
      <c r="C9" t="s">
        <v>144</v>
      </c>
      <c r="D9">
        <v>2</v>
      </c>
      <c r="E9" s="1">
        <v>45565</v>
      </c>
      <c r="F9" s="1">
        <v>45604</v>
      </c>
      <c r="G9" s="5">
        <v>45605</v>
      </c>
      <c r="H9" s="1"/>
      <c r="I9" s="1"/>
      <c r="J9" s="1"/>
      <c r="K9" s="1"/>
      <c r="L9" s="1"/>
      <c r="M9" s="1"/>
    </row>
    <row r="10" spans="1:13">
      <c r="A10" t="s">
        <v>125</v>
      </c>
      <c r="B10" s="6" t="s">
        <v>142</v>
      </c>
      <c r="C10" t="s">
        <v>145</v>
      </c>
      <c r="D10">
        <v>3</v>
      </c>
      <c r="E10" s="1">
        <v>45565</v>
      </c>
      <c r="F10" s="1">
        <v>45604</v>
      </c>
      <c r="G10" s="5">
        <v>45605</v>
      </c>
      <c r="H10" s="1"/>
      <c r="I10" s="1"/>
      <c r="J10" s="1"/>
      <c r="K10" s="1"/>
      <c r="L10" s="1"/>
      <c r="M10" s="1"/>
    </row>
    <row r="11" spans="1:13">
      <c r="A11" t="s">
        <v>125</v>
      </c>
      <c r="B11" s="6" t="s">
        <v>142</v>
      </c>
      <c r="C11" t="s">
        <v>146</v>
      </c>
      <c r="D11">
        <v>4</v>
      </c>
      <c r="E11" s="1">
        <v>45565</v>
      </c>
      <c r="F11" s="1">
        <v>45604</v>
      </c>
      <c r="G11" s="5">
        <v>45605</v>
      </c>
      <c r="H11" s="1"/>
      <c r="I11" s="1"/>
      <c r="J11" s="1"/>
      <c r="K11" s="1"/>
      <c r="L11" s="1"/>
      <c r="M11" s="1"/>
    </row>
    <row r="12" spans="1:13">
      <c r="A12" s="6" t="s">
        <v>126</v>
      </c>
      <c r="B12" s="6" t="s">
        <v>142</v>
      </c>
      <c r="C12" t="s">
        <v>147</v>
      </c>
      <c r="D12">
        <v>5</v>
      </c>
      <c r="E12" s="1">
        <v>45601</v>
      </c>
      <c r="F12" s="1">
        <v>45641</v>
      </c>
      <c r="G12" s="5">
        <v>45640</v>
      </c>
      <c r="H12" s="1"/>
      <c r="I12" s="1"/>
      <c r="J12" s="1"/>
      <c r="K12" s="1"/>
      <c r="L12" s="1"/>
      <c r="M12" s="1"/>
    </row>
    <row r="13" spans="1:13">
      <c r="A13" s="6" t="s">
        <v>126</v>
      </c>
      <c r="B13" s="6" t="s">
        <v>142</v>
      </c>
      <c r="C13" t="s">
        <v>148</v>
      </c>
      <c r="D13">
        <v>6</v>
      </c>
      <c r="E13" s="1">
        <v>45601</v>
      </c>
      <c r="F13" s="1">
        <v>45641</v>
      </c>
      <c r="G13" s="5">
        <v>45640</v>
      </c>
      <c r="H13" s="1"/>
      <c r="I13" s="1"/>
      <c r="J13" s="1"/>
      <c r="K13" s="1"/>
      <c r="L13" s="1"/>
      <c r="M13" s="1"/>
    </row>
    <row r="14" spans="1:13">
      <c r="A14" s="6" t="s">
        <v>126</v>
      </c>
      <c r="B14" s="6" t="s">
        <v>142</v>
      </c>
      <c r="C14" t="s">
        <v>149</v>
      </c>
      <c r="D14">
        <v>7</v>
      </c>
      <c r="E14" s="1">
        <v>45601</v>
      </c>
      <c r="F14" s="1">
        <v>45641</v>
      </c>
      <c r="G14" s="5">
        <v>45640</v>
      </c>
      <c r="H14" s="1"/>
      <c r="I14" s="1"/>
      <c r="J14" s="1"/>
      <c r="K14" s="1"/>
      <c r="L14" s="1"/>
      <c r="M14" s="1"/>
    </row>
    <row r="15" spans="1:13">
      <c r="E15" s="1"/>
      <c r="F15" s="1"/>
      <c r="G15" s="1"/>
      <c r="H15" s="1"/>
      <c r="I15" s="1"/>
      <c r="J15" s="1"/>
      <c r="K15" s="1"/>
      <c r="L15" s="1"/>
      <c r="M15" s="1"/>
    </row>
    <row r="16" spans="1:13">
      <c r="E16" s="1"/>
      <c r="F16" s="1"/>
      <c r="G16" s="1"/>
      <c r="H16" s="1"/>
      <c r="I16" s="1"/>
      <c r="J16" s="1"/>
      <c r="K16" s="1"/>
      <c r="L16" s="1"/>
      <c r="M16" s="1"/>
    </row>
    <row r="17" spans="5:13">
      <c r="E17" s="1"/>
      <c r="F17" s="1"/>
      <c r="G17" s="1"/>
      <c r="H17" s="1"/>
      <c r="I17" s="1"/>
      <c r="J17" s="1"/>
      <c r="K17" s="1"/>
      <c r="L17" s="1"/>
      <c r="M17" s="1"/>
    </row>
    <row r="18" spans="5:13">
      <c r="E18" s="1"/>
      <c r="F18" s="1"/>
      <c r="G18" s="1"/>
      <c r="H18" s="1"/>
      <c r="I18" s="1"/>
      <c r="J18" s="1"/>
      <c r="K18" s="1"/>
      <c r="L18" s="1"/>
      <c r="M18" s="1"/>
    </row>
    <row r="19" spans="5:13">
      <c r="E19" s="1"/>
      <c r="F19" s="1"/>
      <c r="G19" s="1"/>
      <c r="H19" s="1"/>
      <c r="I19" s="1"/>
      <c r="J19" s="1"/>
      <c r="K19" s="1"/>
      <c r="L19" s="1"/>
      <c r="M19" s="1"/>
    </row>
    <row r="20" spans="5:13">
      <c r="E20" s="1"/>
      <c r="F20" s="1"/>
      <c r="G20" s="1"/>
      <c r="H20" s="1"/>
      <c r="I20" s="1"/>
      <c r="J20" s="1"/>
      <c r="K20" s="1"/>
      <c r="L20" s="1"/>
      <c r="M20" s="1"/>
    </row>
    <row r="21" spans="5:13">
      <c r="E21" s="1"/>
      <c r="F21" s="1"/>
      <c r="G21" s="1"/>
      <c r="H21" s="1"/>
      <c r="I21" s="1"/>
      <c r="J21" s="1"/>
      <c r="K21" s="1"/>
      <c r="L21" s="1"/>
      <c r="M21" s="1"/>
    </row>
    <row r="22" spans="5:13">
      <c r="F22" s="1"/>
      <c r="G22" s="1"/>
      <c r="H22" s="1"/>
      <c r="I22" s="1"/>
      <c r="J22" s="1"/>
      <c r="K22" s="1"/>
      <c r="L22" s="1"/>
      <c r="M22" s="1"/>
    </row>
    <row r="23" spans="5:13">
      <c r="F23" s="1"/>
      <c r="G23" s="1"/>
      <c r="H23" s="1"/>
      <c r="I23" s="1"/>
      <c r="J23" s="1"/>
      <c r="K23" s="1"/>
      <c r="L23" s="1"/>
      <c r="M23" s="1"/>
    </row>
    <row r="24" spans="5:13">
      <c r="F24" s="1"/>
      <c r="G24" s="1"/>
      <c r="H24" s="1"/>
      <c r="I24" s="1"/>
      <c r="J24" s="1"/>
      <c r="K24" s="1"/>
      <c r="L24" s="1"/>
      <c r="M24" s="1"/>
    </row>
    <row r="25" spans="5:13">
      <c r="F25" s="1"/>
      <c r="G25" s="1"/>
      <c r="H25" s="1"/>
      <c r="I25" s="1"/>
      <c r="J25" s="1"/>
      <c r="K25" s="1"/>
      <c r="L25" s="1"/>
      <c r="M25" s="1"/>
    </row>
    <row r="26" spans="5:13">
      <c r="F26" s="1"/>
      <c r="G26" s="1"/>
      <c r="H26" s="1"/>
      <c r="I26" s="1"/>
      <c r="J26" s="1"/>
      <c r="K26" s="1"/>
      <c r="L26" s="1"/>
      <c r="M26" s="1"/>
    </row>
    <row r="27" spans="5:13">
      <c r="F27" s="1"/>
      <c r="G27" s="1"/>
      <c r="H27" s="1"/>
      <c r="I27" s="1"/>
      <c r="J27" s="1"/>
      <c r="K27" s="1"/>
      <c r="L27" s="1"/>
      <c r="M27" s="1"/>
    </row>
    <row r="28" spans="5:13">
      <c r="F28" s="1"/>
      <c r="G28" s="1"/>
      <c r="H28" s="1"/>
      <c r="I28" s="1"/>
      <c r="J28" s="1"/>
      <c r="K28" s="1"/>
      <c r="L28" s="1"/>
      <c r="M28" s="1"/>
    </row>
    <row r="29" spans="5:13">
      <c r="F29" s="1"/>
      <c r="G29" s="1"/>
      <c r="H29" s="1"/>
      <c r="I29" s="1"/>
      <c r="J29" s="1"/>
      <c r="K29" s="1"/>
      <c r="L29" s="1"/>
      <c r="M29" s="1"/>
    </row>
    <row r="30" spans="5:13">
      <c r="F30" s="1"/>
      <c r="G30" s="1"/>
      <c r="H30" s="1"/>
      <c r="I30" s="1"/>
      <c r="J30" s="1"/>
      <c r="K30" s="1"/>
      <c r="L30" s="1"/>
      <c r="M30" s="1"/>
    </row>
    <row r="31" spans="5:13">
      <c r="F31" s="1"/>
      <c r="G31" s="1"/>
      <c r="H31" s="1"/>
      <c r="I31" s="1"/>
      <c r="J31" s="1"/>
      <c r="K31" s="1"/>
      <c r="L31" s="1"/>
      <c r="M31" s="1"/>
    </row>
    <row r="32" spans="5:13">
      <c r="F32" s="1"/>
      <c r="G32" s="1"/>
      <c r="H32" s="1"/>
      <c r="I32" s="1"/>
      <c r="J32" s="1"/>
      <c r="K32" s="1"/>
      <c r="L32" s="1"/>
      <c r="M32" s="1"/>
    </row>
    <row r="33" spans="6:13">
      <c r="F33" s="1"/>
      <c r="G33" s="1"/>
      <c r="H33" s="1"/>
      <c r="I33" s="1"/>
      <c r="J33" s="1"/>
      <c r="K33" s="1"/>
      <c r="L33" s="1"/>
      <c r="M33" s="1"/>
    </row>
    <row r="34" spans="6:13">
      <c r="F34" s="1"/>
      <c r="G34" s="1"/>
      <c r="H34" s="1"/>
      <c r="I34" s="1"/>
      <c r="J34" s="1"/>
      <c r="K34" s="1"/>
      <c r="L34" s="1"/>
      <c r="M34" s="1"/>
    </row>
    <row r="35" spans="6:13">
      <c r="F35" s="1"/>
      <c r="G35" s="1"/>
      <c r="H35" s="1"/>
      <c r="I35" s="1"/>
      <c r="J35" s="1"/>
      <c r="K35" s="1"/>
      <c r="L35" s="1"/>
      <c r="M35" s="1"/>
    </row>
    <row r="36" spans="6:13">
      <c r="F36" s="1"/>
      <c r="G36" s="1"/>
      <c r="H36" s="1"/>
      <c r="I36" s="1"/>
      <c r="J36" s="1"/>
      <c r="K36" s="1"/>
      <c r="L36" s="1"/>
      <c r="M36" s="1"/>
    </row>
    <row r="37" spans="6:13">
      <c r="F37" s="1"/>
      <c r="G37" s="1"/>
      <c r="H37" s="1"/>
      <c r="I37" s="1"/>
      <c r="J37" s="1"/>
      <c r="K37" s="1"/>
      <c r="L37" s="1"/>
      <c r="M37" s="1"/>
    </row>
    <row r="38" spans="6:13">
      <c r="F38" s="1"/>
      <c r="G38" s="1"/>
      <c r="H38" s="1"/>
      <c r="I38" s="1"/>
      <c r="J38" s="1"/>
      <c r="K38" s="1"/>
      <c r="L38" s="1"/>
      <c r="M38" s="1"/>
    </row>
    <row r="39" spans="6:13">
      <c r="F39" s="1"/>
      <c r="G39" s="1"/>
      <c r="H39" s="1"/>
      <c r="I39" s="1"/>
      <c r="J39" s="1"/>
      <c r="K39" s="1"/>
      <c r="L39" s="1"/>
      <c r="M39" s="1"/>
    </row>
    <row r="40" spans="6:13">
      <c r="F40" s="1"/>
      <c r="G40" s="1"/>
      <c r="H40" s="1"/>
      <c r="I40" s="1"/>
      <c r="J40" s="1"/>
      <c r="K40" s="1"/>
      <c r="L40" s="1"/>
      <c r="M40" s="1"/>
    </row>
    <row r="41" spans="6:13">
      <c r="F41" s="1"/>
      <c r="G41" s="1"/>
      <c r="H41" s="1"/>
      <c r="I41" s="1"/>
      <c r="J41" s="1"/>
      <c r="K41" s="1"/>
      <c r="L41" s="1"/>
      <c r="M41" s="1"/>
    </row>
    <row r="42" spans="6:13">
      <c r="F42" s="1"/>
      <c r="G42" s="1"/>
      <c r="H42" s="1"/>
      <c r="I42" s="1"/>
      <c r="J42" s="1"/>
      <c r="K42" s="1"/>
      <c r="L42" s="1"/>
      <c r="M42" s="1"/>
    </row>
    <row r="43" spans="6:13">
      <c r="F43" s="1"/>
      <c r="G43" s="1"/>
      <c r="H43" s="1"/>
      <c r="I43" s="1"/>
      <c r="J43" s="1"/>
      <c r="K43" s="1"/>
      <c r="L43" s="1"/>
      <c r="M43" s="1"/>
    </row>
    <row r="44" spans="6:13">
      <c r="F44" s="1"/>
      <c r="G44" s="1"/>
      <c r="H44" s="1"/>
      <c r="I44" s="1"/>
      <c r="J44" s="1"/>
      <c r="K44" s="1"/>
      <c r="L44" s="1"/>
      <c r="M44" s="1"/>
    </row>
    <row r="45" spans="6:13">
      <c r="F45" s="1"/>
      <c r="G45" s="1"/>
      <c r="H45" s="1"/>
      <c r="I45" s="1"/>
      <c r="J45" s="1"/>
      <c r="K45" s="1"/>
      <c r="L45" s="1"/>
      <c r="M45" s="1"/>
    </row>
    <row r="46" spans="6:13">
      <c r="F46" s="1"/>
      <c r="G46" s="1"/>
      <c r="H46" s="1"/>
      <c r="I46" s="1"/>
      <c r="J46" s="1"/>
      <c r="K46" s="1"/>
      <c r="L46" s="1"/>
      <c r="M46" s="1"/>
    </row>
    <row r="47" spans="6:13">
      <c r="F47" s="1"/>
      <c r="G47" s="1"/>
      <c r="H47" s="1"/>
      <c r="I47" s="1"/>
      <c r="J47" s="1"/>
      <c r="K47" s="1"/>
      <c r="L47" s="1"/>
      <c r="M47" s="1"/>
    </row>
    <row r="48" spans="6:13">
      <c r="F48" s="1"/>
      <c r="G48" s="1"/>
      <c r="H48" s="1"/>
      <c r="I48" s="1"/>
      <c r="J48" s="1"/>
      <c r="K48" s="1"/>
      <c r="L48" s="1"/>
      <c r="M48" s="1"/>
    </row>
    <row r="49" spans="6:13">
      <c r="F49" s="1"/>
      <c r="G49" s="1"/>
      <c r="H49" s="1"/>
      <c r="I49" s="1"/>
      <c r="J49" s="1"/>
      <c r="K49" s="1"/>
      <c r="L49" s="1"/>
      <c r="M49" s="1"/>
    </row>
    <row r="50" spans="6:13">
      <c r="F50" s="1"/>
      <c r="G50" s="1"/>
      <c r="H50" s="1"/>
      <c r="I50" s="1"/>
      <c r="J50" s="1"/>
      <c r="K50" s="1"/>
      <c r="L50" s="1"/>
      <c r="M50" s="1"/>
    </row>
    <row r="51" spans="6:13">
      <c r="F51" s="1"/>
      <c r="G51" s="1"/>
      <c r="H51" s="1"/>
      <c r="I51" s="1"/>
      <c r="J51" s="1"/>
      <c r="K51" s="1"/>
      <c r="L51" s="1"/>
      <c r="M51" s="1"/>
    </row>
    <row r="52" spans="6:13">
      <c r="F52" s="1"/>
      <c r="G52" s="1"/>
      <c r="H52" s="1"/>
      <c r="I52" s="1"/>
      <c r="J52" s="1"/>
      <c r="K52" s="1"/>
      <c r="L52" s="1"/>
      <c r="M52" s="1"/>
    </row>
    <row r="53" spans="6:13">
      <c r="F53" s="1"/>
      <c r="G53" s="1"/>
      <c r="H53" s="1"/>
      <c r="I53" s="1"/>
      <c r="J53" s="1"/>
      <c r="K53" s="1"/>
      <c r="L53" s="1"/>
      <c r="M53" s="1"/>
    </row>
    <row r="54" spans="6:13">
      <c r="F54" s="1"/>
      <c r="G54" s="1"/>
      <c r="H54" s="1"/>
      <c r="I54" s="1"/>
      <c r="J54" s="1"/>
      <c r="K54" s="1"/>
      <c r="L54" s="1"/>
      <c r="M54" s="1"/>
    </row>
    <row r="55" spans="6:13">
      <c r="F55" s="1"/>
      <c r="G55" s="1"/>
      <c r="H55" s="1"/>
      <c r="I55" s="1"/>
      <c r="J55" s="1"/>
      <c r="K55" s="1"/>
      <c r="L55" s="1"/>
      <c r="M55" s="1"/>
    </row>
    <row r="56" spans="6:13">
      <c r="F56" s="1"/>
      <c r="G56" s="1"/>
      <c r="H56" s="1"/>
      <c r="I56" s="1"/>
      <c r="J56" s="1"/>
      <c r="K56" s="1"/>
      <c r="L56" s="1"/>
      <c r="M56" s="1"/>
    </row>
    <row r="57" spans="6:13">
      <c r="F57" s="1"/>
      <c r="G57" s="1"/>
      <c r="H57" s="1"/>
      <c r="I57" s="1"/>
      <c r="J57" s="1"/>
      <c r="K57" s="1"/>
      <c r="L57" s="1"/>
      <c r="M57" s="1"/>
    </row>
    <row r="58" spans="6:13">
      <c r="F58" s="1"/>
      <c r="G58" s="1"/>
      <c r="H58" s="1"/>
      <c r="I58" s="1"/>
      <c r="J58" s="1"/>
      <c r="K58" s="1"/>
      <c r="L58" s="1"/>
      <c r="M58" s="1"/>
    </row>
    <row r="59" spans="6:13">
      <c r="F59" s="1"/>
      <c r="G59" s="1"/>
      <c r="H59" s="1"/>
      <c r="I59" s="1"/>
      <c r="J59" s="1"/>
      <c r="K59" s="1"/>
      <c r="L59" s="1"/>
      <c r="M59" s="1"/>
    </row>
    <row r="60" spans="6:13">
      <c r="F60" s="1"/>
      <c r="G60" s="1"/>
      <c r="H60" s="1"/>
      <c r="I60" s="1"/>
      <c r="J60" s="1"/>
      <c r="K60" s="1"/>
      <c r="L60" s="1"/>
      <c r="M60" s="1"/>
    </row>
    <row r="61" spans="6:13">
      <c r="F61" s="1"/>
      <c r="G61" s="1"/>
      <c r="H61" s="1"/>
      <c r="I61" s="1"/>
      <c r="J61" s="1"/>
      <c r="K61" s="1"/>
      <c r="L61" s="1"/>
      <c r="M61" s="1"/>
    </row>
    <row r="62" spans="6:13">
      <c r="F62" s="1"/>
      <c r="G62" s="1"/>
      <c r="H62" s="1"/>
      <c r="I62" s="1"/>
      <c r="J62" s="1"/>
      <c r="K62" s="1"/>
      <c r="L62" s="1"/>
      <c r="M62" s="1"/>
    </row>
    <row r="63" spans="6:13">
      <c r="F63" s="1"/>
      <c r="G63" s="1"/>
      <c r="H63" s="1"/>
      <c r="I63" s="1"/>
      <c r="J63" s="1"/>
      <c r="K63" s="1"/>
      <c r="L63" s="1"/>
      <c r="M63" s="1"/>
    </row>
    <row r="64" spans="6:13">
      <c r="F64" s="1"/>
      <c r="G64" s="1"/>
      <c r="H64" s="1"/>
      <c r="I64" s="1"/>
      <c r="J64" s="1"/>
      <c r="K64" s="1"/>
      <c r="L64" s="1"/>
      <c r="M64" s="1"/>
    </row>
    <row r="65" spans="6:13">
      <c r="F65" s="1"/>
      <c r="G65" s="1"/>
      <c r="H65" s="1"/>
      <c r="I65" s="1"/>
      <c r="J65" s="1"/>
      <c r="K65" s="1"/>
      <c r="L65" s="1"/>
      <c r="M65" s="1"/>
    </row>
    <row r="66" spans="6:13">
      <c r="F66" s="1"/>
      <c r="G66" s="1"/>
      <c r="H66" s="1"/>
      <c r="I66" s="1"/>
      <c r="J66" s="1"/>
      <c r="K66" s="1"/>
      <c r="L66" s="1"/>
      <c r="M66" s="1"/>
    </row>
    <row r="67" spans="6:13">
      <c r="F67" s="1"/>
      <c r="G67" s="1"/>
      <c r="H67" s="1"/>
      <c r="I67" s="1"/>
      <c r="J67" s="1"/>
      <c r="K67" s="1"/>
      <c r="L67" s="1"/>
      <c r="M67" s="1"/>
    </row>
    <row r="68" spans="6:13">
      <c r="F68" s="1"/>
      <c r="G68" s="1"/>
      <c r="H68" s="1"/>
      <c r="I68" s="1"/>
      <c r="J68" s="1"/>
      <c r="K68" s="1"/>
      <c r="L68" s="1"/>
      <c r="M68" s="1"/>
    </row>
    <row r="69" spans="6:13">
      <c r="F69" s="1"/>
      <c r="G69" s="1"/>
      <c r="H69" s="1"/>
      <c r="I69" s="1"/>
      <c r="J69" s="1"/>
      <c r="K69" s="1"/>
      <c r="L69" s="1"/>
      <c r="M69" s="1"/>
    </row>
    <row r="70" spans="6:13">
      <c r="F70" s="1"/>
      <c r="G70" s="1"/>
      <c r="H70" s="1"/>
      <c r="I70" s="1"/>
      <c r="J70" s="1"/>
      <c r="K70" s="1"/>
      <c r="L70" s="1"/>
      <c r="M70" s="1"/>
    </row>
    <row r="71" spans="6:13">
      <c r="F71" s="1"/>
      <c r="G71" s="1"/>
      <c r="H71" s="1"/>
      <c r="I71" s="1"/>
      <c r="J71" s="1"/>
      <c r="K71" s="1"/>
      <c r="L71" s="1"/>
      <c r="M71" s="1"/>
    </row>
    <row r="72" spans="6:13">
      <c r="F72" s="1"/>
      <c r="G72" s="1"/>
      <c r="H72" s="1"/>
      <c r="I72" s="1"/>
      <c r="J72" s="1"/>
      <c r="K72" s="1"/>
      <c r="L72" s="1"/>
      <c r="M72" s="1"/>
    </row>
    <row r="73" spans="6:13">
      <c r="F73" s="1"/>
      <c r="G73" s="1"/>
      <c r="H73" s="1"/>
      <c r="I73" s="1"/>
      <c r="J73" s="1"/>
      <c r="K73" s="1"/>
      <c r="L73" s="1"/>
      <c r="M73" s="1"/>
    </row>
    <row r="74" spans="6:13">
      <c r="F74" s="1"/>
      <c r="G74" s="1"/>
      <c r="H74" s="1"/>
      <c r="I74" s="1"/>
      <c r="J74" s="1"/>
      <c r="K74" s="1"/>
      <c r="L74" s="1"/>
      <c r="M74" s="1"/>
    </row>
    <row r="75" spans="6:13">
      <c r="F75" s="1"/>
      <c r="G75" s="1"/>
      <c r="H75" s="1"/>
      <c r="I75" s="1"/>
      <c r="J75" s="1"/>
      <c r="K75" s="1"/>
      <c r="L75" s="1"/>
      <c r="M75" s="1"/>
    </row>
    <row r="76" spans="6:13">
      <c r="F76" s="1"/>
      <c r="G76" s="1"/>
      <c r="H76" s="1"/>
      <c r="I76" s="1"/>
      <c r="J76" s="1"/>
      <c r="K76" s="1"/>
      <c r="L76" s="1"/>
      <c r="M76" s="1"/>
    </row>
    <row r="77" spans="6:13">
      <c r="F77" s="1"/>
      <c r="G77" s="1"/>
      <c r="H77" s="1"/>
      <c r="I77" s="1"/>
      <c r="J77" s="1"/>
      <c r="K77" s="1"/>
      <c r="L77" s="1"/>
      <c r="M77" s="1"/>
    </row>
    <row r="78" spans="6:13">
      <c r="F78" s="1"/>
      <c r="G78" s="1"/>
      <c r="H78" s="1"/>
      <c r="I78" s="1"/>
      <c r="J78" s="1"/>
      <c r="K78" s="1"/>
      <c r="L78" s="1"/>
      <c r="M78" s="1"/>
    </row>
    <row r="79" spans="6:13">
      <c r="F79" s="1"/>
      <c r="G79" s="1"/>
      <c r="H79" s="1"/>
      <c r="I79" s="1"/>
      <c r="J79" s="1"/>
      <c r="K79" s="1"/>
      <c r="L79" s="1"/>
      <c r="M79" s="1"/>
    </row>
    <row r="80" spans="6:13">
      <c r="F80" s="1"/>
      <c r="G80" s="1"/>
      <c r="H80" s="1"/>
      <c r="I80" s="1"/>
      <c r="J80" s="1"/>
      <c r="K80" s="1"/>
      <c r="L80" s="1"/>
      <c r="M80" s="1"/>
    </row>
    <row r="81" spans="6:13">
      <c r="F81" s="1"/>
      <c r="G81" s="1"/>
      <c r="H81" s="1"/>
      <c r="I81" s="1"/>
      <c r="J81" s="1"/>
      <c r="K81" s="1"/>
      <c r="L81" s="1"/>
      <c r="M81" s="1"/>
    </row>
    <row r="82" spans="6:13">
      <c r="F82" s="1"/>
      <c r="G82" s="1"/>
      <c r="H82" s="1"/>
      <c r="I82" s="1"/>
      <c r="J82" s="1"/>
      <c r="K82" s="1"/>
      <c r="L82" s="1"/>
      <c r="M82" s="1"/>
    </row>
    <row r="83" spans="6:13">
      <c r="F83" s="1"/>
      <c r="G83" s="1"/>
      <c r="H83" s="1"/>
      <c r="I83" s="1"/>
      <c r="J83" s="1"/>
      <c r="K83" s="1"/>
      <c r="L83" s="1"/>
      <c r="M83" s="1"/>
    </row>
    <row r="84" spans="6:13">
      <c r="F84" s="1"/>
      <c r="G84" s="1"/>
      <c r="H84" s="1"/>
      <c r="I84" s="1"/>
      <c r="J84" s="1"/>
      <c r="K84" s="1"/>
      <c r="L84" s="1"/>
      <c r="M84" s="1"/>
    </row>
    <row r="85" spans="6:13">
      <c r="F85" s="1"/>
      <c r="G85" s="1"/>
      <c r="H85" s="1"/>
      <c r="I85" s="1"/>
      <c r="J85" s="1"/>
      <c r="K85" s="1"/>
      <c r="L85" s="1"/>
      <c r="M85" s="1"/>
    </row>
    <row r="86" spans="6:13">
      <c r="F86" s="1"/>
      <c r="G86" s="1"/>
      <c r="H86" s="1"/>
      <c r="I86" s="1"/>
      <c r="J86" s="1"/>
      <c r="K86" s="1"/>
      <c r="L86" s="1"/>
      <c r="M86" s="1"/>
    </row>
    <row r="87" spans="6:13">
      <c r="F87" s="1"/>
      <c r="G87" s="1"/>
      <c r="H87" s="1"/>
      <c r="I87" s="1"/>
      <c r="J87" s="1"/>
      <c r="K87" s="1"/>
      <c r="L87" s="1"/>
      <c r="M87" s="1"/>
    </row>
    <row r="88" spans="6:13">
      <c r="F88" s="1"/>
      <c r="G88" s="1"/>
      <c r="H88" s="1"/>
      <c r="I88" s="1"/>
      <c r="J88" s="1"/>
      <c r="K88" s="1"/>
      <c r="L88" s="1"/>
      <c r="M88" s="1"/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25FB1-36A2-3D45-8C6A-5CA4389C16BB}">
  <dimension ref="A1:L88"/>
  <sheetViews>
    <sheetView workbookViewId="0">
      <selection activeCell="F16" sqref="F16"/>
    </sheetView>
  </sheetViews>
  <sheetFormatPr baseColWidth="10" defaultRowHeight="20"/>
  <cols>
    <col min="1" max="1" width="13.42578125" bestFit="1" customWidth="1"/>
    <col min="4" max="12" width="12.7109375" customWidth="1"/>
  </cols>
  <sheetData>
    <row r="1" spans="1:12">
      <c r="E1" t="s">
        <v>127</v>
      </c>
      <c r="F1" s="4" t="s">
        <v>128</v>
      </c>
    </row>
    <row r="2" spans="1:12">
      <c r="A2" t="s">
        <v>94</v>
      </c>
      <c r="B2" t="s">
        <v>31</v>
      </c>
      <c r="C2" t="s">
        <v>32</v>
      </c>
      <c r="D2" t="s">
        <v>22</v>
      </c>
      <c r="E2" t="s">
        <v>27</v>
      </c>
      <c r="F2" s="4" t="s">
        <v>28</v>
      </c>
    </row>
    <row r="3" spans="1:12">
      <c r="A3" t="s">
        <v>40</v>
      </c>
      <c r="B3" t="s">
        <v>135</v>
      </c>
      <c r="C3">
        <v>1</v>
      </c>
      <c r="D3" s="1">
        <v>44844</v>
      </c>
      <c r="E3" s="1">
        <f>D3+37</f>
        <v>44881</v>
      </c>
      <c r="F3" s="5">
        <f>D3+38</f>
        <v>44882</v>
      </c>
      <c r="G3" s="1"/>
      <c r="H3" s="1"/>
      <c r="I3" s="1"/>
      <c r="J3" s="1"/>
      <c r="K3" s="1"/>
      <c r="L3" s="1"/>
    </row>
    <row r="4" spans="1:12">
      <c r="A4" t="s">
        <v>40</v>
      </c>
      <c r="B4" t="s">
        <v>136</v>
      </c>
      <c r="C4">
        <v>2</v>
      </c>
      <c r="D4" s="1">
        <v>44844</v>
      </c>
      <c r="E4" s="1">
        <f t="shared" ref="E4:E12" si="0">D4+37</f>
        <v>44881</v>
      </c>
      <c r="F4" s="5">
        <f t="shared" ref="F4:F8" si="1">D4+38</f>
        <v>44882</v>
      </c>
      <c r="G4" s="1"/>
      <c r="H4" s="1"/>
      <c r="I4" s="1"/>
      <c r="J4" s="1"/>
      <c r="K4" s="1"/>
      <c r="L4" s="1"/>
    </row>
    <row r="5" spans="1:12">
      <c r="A5" t="s">
        <v>40</v>
      </c>
      <c r="B5" t="s">
        <v>137</v>
      </c>
      <c r="C5">
        <v>3</v>
      </c>
      <c r="D5" s="1">
        <v>44844</v>
      </c>
      <c r="E5" s="1">
        <f t="shared" si="0"/>
        <v>44881</v>
      </c>
      <c r="F5" s="5">
        <f t="shared" si="1"/>
        <v>44882</v>
      </c>
      <c r="G5" s="1"/>
      <c r="H5" s="1"/>
      <c r="I5" s="1"/>
      <c r="J5" s="1"/>
      <c r="K5" s="1"/>
      <c r="L5" s="1"/>
    </row>
    <row r="6" spans="1:12">
      <c r="A6" t="s">
        <v>40</v>
      </c>
      <c r="B6" t="s">
        <v>138</v>
      </c>
      <c r="C6">
        <v>4</v>
      </c>
      <c r="D6" s="1">
        <v>44851</v>
      </c>
      <c r="E6" s="1">
        <f t="shared" si="0"/>
        <v>44888</v>
      </c>
      <c r="F6" s="5">
        <f t="shared" si="1"/>
        <v>44889</v>
      </c>
      <c r="G6" s="1"/>
      <c r="H6" s="1"/>
      <c r="I6" s="1"/>
      <c r="J6" s="1"/>
      <c r="K6" s="1"/>
      <c r="L6" s="1"/>
    </row>
    <row r="7" spans="1:12">
      <c r="A7" t="s">
        <v>40</v>
      </c>
      <c r="B7" t="s">
        <v>139</v>
      </c>
      <c r="C7">
        <v>5</v>
      </c>
      <c r="D7" s="1">
        <v>44851</v>
      </c>
      <c r="E7" s="1">
        <f t="shared" si="0"/>
        <v>44888</v>
      </c>
      <c r="F7" s="5">
        <f t="shared" si="1"/>
        <v>44889</v>
      </c>
      <c r="G7" s="1"/>
      <c r="H7" s="1"/>
      <c r="I7" s="1"/>
      <c r="J7" s="1"/>
      <c r="K7" s="1"/>
      <c r="L7" s="1"/>
    </row>
    <row r="8" spans="1:12">
      <c r="A8" s="3" t="s">
        <v>129</v>
      </c>
      <c r="B8" t="s">
        <v>130</v>
      </c>
      <c r="C8">
        <v>5</v>
      </c>
      <c r="D8" s="1">
        <v>44388</v>
      </c>
      <c r="E8" s="1">
        <f t="shared" si="0"/>
        <v>44425</v>
      </c>
      <c r="F8" s="5">
        <f t="shared" si="1"/>
        <v>44426</v>
      </c>
      <c r="G8" s="1"/>
      <c r="H8" s="1"/>
      <c r="I8" s="1"/>
      <c r="J8" s="1"/>
      <c r="K8" s="1"/>
      <c r="L8" s="1"/>
    </row>
    <row r="9" spans="1:12">
      <c r="A9" s="3" t="s">
        <v>129</v>
      </c>
      <c r="B9" t="s">
        <v>131</v>
      </c>
      <c r="C9">
        <v>1</v>
      </c>
      <c r="D9" s="1">
        <v>44393</v>
      </c>
      <c r="E9" s="1">
        <f t="shared" si="0"/>
        <v>44430</v>
      </c>
      <c r="F9" s="5">
        <f t="shared" ref="F9:F11" si="2">D9+38</f>
        <v>44431</v>
      </c>
      <c r="G9" s="1"/>
      <c r="H9" s="1"/>
      <c r="I9" s="1"/>
      <c r="J9" s="1"/>
      <c r="K9" s="1"/>
      <c r="L9" s="1"/>
    </row>
    <row r="10" spans="1:12">
      <c r="A10" s="3" t="s">
        <v>129</v>
      </c>
      <c r="B10" t="s">
        <v>132</v>
      </c>
      <c r="C10">
        <v>3</v>
      </c>
      <c r="D10" s="1">
        <v>44415</v>
      </c>
      <c r="E10" s="1">
        <f t="shared" si="0"/>
        <v>44452</v>
      </c>
      <c r="F10" s="5">
        <f t="shared" si="2"/>
        <v>44453</v>
      </c>
      <c r="G10" s="1"/>
      <c r="H10" s="1"/>
      <c r="I10" s="1"/>
      <c r="J10" s="1"/>
      <c r="K10" s="1"/>
      <c r="L10" s="1"/>
    </row>
    <row r="11" spans="1:12">
      <c r="A11" s="3" t="s">
        <v>129</v>
      </c>
      <c r="B11" t="s">
        <v>133</v>
      </c>
      <c r="C11">
        <v>2</v>
      </c>
      <c r="D11" s="1">
        <v>44431</v>
      </c>
      <c r="E11" s="1">
        <f t="shared" si="0"/>
        <v>44468</v>
      </c>
      <c r="F11" s="5">
        <f t="shared" si="2"/>
        <v>44469</v>
      </c>
      <c r="G11" s="1"/>
      <c r="H11" s="1"/>
      <c r="I11" s="1"/>
      <c r="J11" s="1"/>
      <c r="K11" s="1"/>
      <c r="L11" s="1"/>
    </row>
    <row r="12" spans="1:12">
      <c r="A12" s="3" t="s">
        <v>129</v>
      </c>
      <c r="B12" t="s">
        <v>134</v>
      </c>
      <c r="C12">
        <v>4</v>
      </c>
      <c r="D12" s="1">
        <v>44431</v>
      </c>
      <c r="E12" s="1">
        <f t="shared" si="0"/>
        <v>44468</v>
      </c>
      <c r="F12" s="5">
        <f t="shared" ref="F12" si="3">D12+38</f>
        <v>44469</v>
      </c>
      <c r="G12" s="1"/>
      <c r="H12" s="1"/>
      <c r="I12" s="1"/>
      <c r="J12" s="1"/>
      <c r="K12" s="1"/>
      <c r="L12" s="1"/>
    </row>
    <row r="13" spans="1:12"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D16" s="1"/>
      <c r="E16" s="1"/>
      <c r="F16" s="1"/>
      <c r="G16" s="1"/>
      <c r="H16" s="1"/>
      <c r="I16" s="1"/>
      <c r="J16" s="1"/>
      <c r="K16" s="1"/>
      <c r="L16" s="1"/>
    </row>
    <row r="17" spans="4:12">
      <c r="D17" s="1"/>
      <c r="E17" s="1"/>
      <c r="F17" s="1"/>
      <c r="G17" s="1"/>
      <c r="H17" s="1"/>
      <c r="I17" s="1"/>
      <c r="J17" s="1"/>
      <c r="K17" s="1"/>
      <c r="L17" s="1"/>
    </row>
    <row r="18" spans="4:12">
      <c r="D18" s="1"/>
      <c r="E18" s="1"/>
      <c r="F18" s="1"/>
      <c r="G18" s="1"/>
      <c r="H18" s="1"/>
      <c r="I18" s="1"/>
      <c r="J18" s="1"/>
      <c r="K18" s="1"/>
      <c r="L18" s="1"/>
    </row>
    <row r="19" spans="4:12">
      <c r="D19" s="1"/>
      <c r="E19" s="1"/>
      <c r="F19" s="1"/>
      <c r="G19" s="1"/>
      <c r="H19" s="1"/>
      <c r="I19" s="1"/>
      <c r="J19" s="1"/>
      <c r="K19" s="1"/>
      <c r="L19" s="1"/>
    </row>
    <row r="20" spans="4:12">
      <c r="D20" s="1"/>
      <c r="E20" s="1"/>
      <c r="F20" s="1"/>
      <c r="G20" s="1"/>
      <c r="H20" s="1"/>
      <c r="I20" s="1"/>
      <c r="J20" s="1"/>
      <c r="K20" s="1"/>
      <c r="L20" s="1"/>
    </row>
    <row r="21" spans="4:12">
      <c r="D21" s="1"/>
      <c r="E21" s="1"/>
      <c r="F21" s="1"/>
      <c r="G21" s="1"/>
      <c r="H21" s="1"/>
      <c r="I21" s="1"/>
      <c r="J21" s="1"/>
      <c r="K21" s="1"/>
      <c r="L21" s="1"/>
    </row>
    <row r="22" spans="4:12">
      <c r="E22" s="1"/>
      <c r="F22" s="1"/>
      <c r="G22" s="1"/>
      <c r="H22" s="1"/>
      <c r="I22" s="1"/>
      <c r="J22" s="1"/>
      <c r="K22" s="1"/>
      <c r="L22" s="1"/>
    </row>
    <row r="23" spans="4:12">
      <c r="E23" s="1"/>
      <c r="F23" s="1"/>
      <c r="G23" s="1"/>
      <c r="H23" s="1"/>
      <c r="I23" s="1"/>
      <c r="J23" s="1"/>
      <c r="K23" s="1"/>
      <c r="L23" s="1"/>
    </row>
    <row r="24" spans="4:12">
      <c r="E24" s="1"/>
      <c r="F24" s="1"/>
      <c r="G24" s="1"/>
      <c r="H24" s="1"/>
      <c r="I24" s="1"/>
      <c r="J24" s="1"/>
      <c r="K24" s="1"/>
      <c r="L24" s="1"/>
    </row>
    <row r="25" spans="4:12">
      <c r="E25" s="1"/>
      <c r="F25" s="1"/>
      <c r="G25" s="1"/>
      <c r="H25" s="1"/>
      <c r="I25" s="1"/>
      <c r="J25" s="1"/>
      <c r="K25" s="1"/>
      <c r="L25" s="1"/>
    </row>
    <row r="26" spans="4:12">
      <c r="E26" s="1"/>
      <c r="F26" s="1"/>
      <c r="G26" s="1"/>
      <c r="H26" s="1"/>
      <c r="I26" s="1"/>
      <c r="J26" s="1"/>
      <c r="K26" s="1"/>
      <c r="L26" s="1"/>
    </row>
    <row r="27" spans="4:12">
      <c r="E27" s="1"/>
      <c r="F27" s="1"/>
      <c r="G27" s="1"/>
      <c r="H27" s="1"/>
      <c r="I27" s="1"/>
      <c r="J27" s="1"/>
      <c r="K27" s="1"/>
      <c r="L27" s="1"/>
    </row>
    <row r="28" spans="4:12">
      <c r="E28" s="1"/>
      <c r="F28" s="1"/>
      <c r="G28" s="1"/>
      <c r="H28" s="1"/>
      <c r="I28" s="1"/>
      <c r="J28" s="1"/>
      <c r="K28" s="1"/>
      <c r="L28" s="1"/>
    </row>
    <row r="29" spans="4:12">
      <c r="E29" s="1"/>
      <c r="F29" s="1"/>
      <c r="G29" s="1"/>
      <c r="H29" s="1"/>
      <c r="I29" s="1"/>
      <c r="J29" s="1"/>
      <c r="K29" s="1"/>
      <c r="L29" s="1"/>
    </row>
    <row r="30" spans="4:12">
      <c r="E30" s="1"/>
      <c r="F30" s="1"/>
      <c r="G30" s="1"/>
      <c r="H30" s="1"/>
      <c r="I30" s="1"/>
      <c r="J30" s="1"/>
      <c r="K30" s="1"/>
      <c r="L30" s="1"/>
    </row>
    <row r="31" spans="4:12">
      <c r="E31" s="1"/>
      <c r="F31" s="1"/>
      <c r="G31" s="1"/>
      <c r="H31" s="1"/>
      <c r="I31" s="1"/>
      <c r="J31" s="1"/>
      <c r="K31" s="1"/>
      <c r="L31" s="1"/>
    </row>
    <row r="32" spans="4:12">
      <c r="E32" s="1"/>
      <c r="F32" s="1"/>
      <c r="G32" s="1"/>
      <c r="H32" s="1"/>
      <c r="I32" s="1"/>
      <c r="J32" s="1"/>
      <c r="K32" s="1"/>
      <c r="L32" s="1"/>
    </row>
    <row r="33" spans="5:12">
      <c r="E33" s="1"/>
      <c r="F33" s="1"/>
      <c r="G33" s="1"/>
      <c r="H33" s="1"/>
      <c r="I33" s="1"/>
      <c r="J33" s="1"/>
      <c r="K33" s="1"/>
      <c r="L33" s="1"/>
    </row>
    <row r="34" spans="5:12">
      <c r="E34" s="1"/>
      <c r="F34" s="1"/>
      <c r="G34" s="1"/>
      <c r="H34" s="1"/>
      <c r="I34" s="1"/>
      <c r="J34" s="1"/>
      <c r="K34" s="1"/>
      <c r="L34" s="1"/>
    </row>
    <row r="35" spans="5:12">
      <c r="E35" s="1"/>
      <c r="F35" s="1"/>
      <c r="G35" s="1"/>
      <c r="H35" s="1"/>
      <c r="I35" s="1"/>
      <c r="J35" s="1"/>
      <c r="K35" s="1"/>
      <c r="L35" s="1"/>
    </row>
    <row r="36" spans="5:12">
      <c r="E36" s="1"/>
      <c r="F36" s="1"/>
      <c r="G36" s="1"/>
      <c r="H36" s="1"/>
      <c r="I36" s="1"/>
      <c r="J36" s="1"/>
      <c r="K36" s="1"/>
      <c r="L36" s="1"/>
    </row>
    <row r="37" spans="5:12">
      <c r="E37" s="1"/>
      <c r="F37" s="1"/>
      <c r="G37" s="1"/>
      <c r="H37" s="1"/>
      <c r="I37" s="1"/>
      <c r="J37" s="1"/>
      <c r="K37" s="1"/>
      <c r="L37" s="1"/>
    </row>
    <row r="38" spans="5:12">
      <c r="E38" s="1"/>
      <c r="F38" s="1"/>
      <c r="G38" s="1"/>
      <c r="H38" s="1"/>
      <c r="I38" s="1"/>
      <c r="J38" s="1"/>
      <c r="K38" s="1"/>
      <c r="L38" s="1"/>
    </row>
    <row r="39" spans="5:12">
      <c r="E39" s="1"/>
      <c r="F39" s="1"/>
      <c r="G39" s="1"/>
      <c r="H39" s="1"/>
      <c r="I39" s="1"/>
      <c r="J39" s="1"/>
      <c r="K39" s="1"/>
      <c r="L39" s="1"/>
    </row>
    <row r="40" spans="5:12">
      <c r="E40" s="1"/>
      <c r="F40" s="1"/>
      <c r="G40" s="1"/>
      <c r="H40" s="1"/>
      <c r="I40" s="1"/>
      <c r="J40" s="1"/>
      <c r="K40" s="1"/>
      <c r="L40" s="1"/>
    </row>
    <row r="41" spans="5:12">
      <c r="E41" s="1"/>
      <c r="F41" s="1"/>
      <c r="G41" s="1"/>
      <c r="H41" s="1"/>
      <c r="I41" s="1"/>
      <c r="J41" s="1"/>
      <c r="K41" s="1"/>
      <c r="L41" s="1"/>
    </row>
    <row r="42" spans="5:12">
      <c r="E42" s="1"/>
      <c r="F42" s="1"/>
      <c r="G42" s="1"/>
      <c r="H42" s="1"/>
      <c r="I42" s="1"/>
      <c r="J42" s="1"/>
      <c r="K42" s="1"/>
      <c r="L42" s="1"/>
    </row>
    <row r="43" spans="5:12">
      <c r="E43" s="1"/>
      <c r="F43" s="1"/>
      <c r="G43" s="1"/>
      <c r="H43" s="1"/>
      <c r="I43" s="1"/>
      <c r="J43" s="1"/>
      <c r="K43" s="1"/>
      <c r="L43" s="1"/>
    </row>
    <row r="44" spans="5:12">
      <c r="E44" s="1"/>
      <c r="F44" s="1"/>
      <c r="G44" s="1"/>
      <c r="H44" s="1"/>
      <c r="I44" s="1"/>
      <c r="J44" s="1"/>
      <c r="K44" s="1"/>
      <c r="L44" s="1"/>
    </row>
    <row r="45" spans="5:12">
      <c r="E45" s="1"/>
      <c r="F45" s="1"/>
      <c r="G45" s="1"/>
      <c r="H45" s="1"/>
      <c r="I45" s="1"/>
      <c r="J45" s="1"/>
      <c r="K45" s="1"/>
      <c r="L45" s="1"/>
    </row>
    <row r="46" spans="5:12">
      <c r="E46" s="1"/>
      <c r="F46" s="1"/>
      <c r="G46" s="1"/>
      <c r="H46" s="1"/>
      <c r="I46" s="1"/>
      <c r="J46" s="1"/>
      <c r="K46" s="1"/>
      <c r="L46" s="1"/>
    </row>
    <row r="47" spans="5:12">
      <c r="E47" s="1"/>
      <c r="F47" s="1"/>
      <c r="G47" s="1"/>
      <c r="H47" s="1"/>
      <c r="I47" s="1"/>
      <c r="J47" s="1"/>
      <c r="K47" s="1"/>
      <c r="L47" s="1"/>
    </row>
    <row r="48" spans="5:12">
      <c r="E48" s="1"/>
      <c r="F48" s="1"/>
      <c r="G48" s="1"/>
      <c r="H48" s="1"/>
      <c r="I48" s="1"/>
      <c r="J48" s="1"/>
      <c r="K48" s="1"/>
      <c r="L48" s="1"/>
    </row>
    <row r="49" spans="5:12">
      <c r="E49" s="1"/>
      <c r="F49" s="1"/>
      <c r="G49" s="1"/>
      <c r="H49" s="1"/>
      <c r="I49" s="1"/>
      <c r="J49" s="1"/>
      <c r="K49" s="1"/>
      <c r="L49" s="1"/>
    </row>
    <row r="50" spans="5:12">
      <c r="E50" s="1"/>
      <c r="F50" s="1"/>
      <c r="G50" s="1"/>
      <c r="H50" s="1"/>
      <c r="I50" s="1"/>
      <c r="J50" s="1"/>
      <c r="K50" s="1"/>
      <c r="L50" s="1"/>
    </row>
    <row r="51" spans="5:12">
      <c r="E51" s="1"/>
      <c r="F51" s="1"/>
      <c r="G51" s="1"/>
      <c r="H51" s="1"/>
      <c r="I51" s="1"/>
      <c r="J51" s="1"/>
      <c r="K51" s="1"/>
      <c r="L51" s="1"/>
    </row>
    <row r="52" spans="5:12">
      <c r="E52" s="1"/>
      <c r="F52" s="1"/>
      <c r="G52" s="1"/>
      <c r="H52" s="1"/>
      <c r="I52" s="1"/>
      <c r="J52" s="1"/>
      <c r="K52" s="1"/>
      <c r="L52" s="1"/>
    </row>
    <row r="53" spans="5:12">
      <c r="E53" s="1"/>
      <c r="F53" s="1"/>
      <c r="G53" s="1"/>
      <c r="H53" s="1"/>
      <c r="I53" s="1"/>
      <c r="J53" s="1"/>
      <c r="K53" s="1"/>
      <c r="L53" s="1"/>
    </row>
    <row r="54" spans="5:12">
      <c r="E54" s="1"/>
      <c r="F54" s="1"/>
      <c r="G54" s="1"/>
      <c r="H54" s="1"/>
      <c r="I54" s="1"/>
      <c r="J54" s="1"/>
      <c r="K54" s="1"/>
      <c r="L54" s="1"/>
    </row>
    <row r="55" spans="5:12">
      <c r="E55" s="1"/>
      <c r="F55" s="1"/>
      <c r="G55" s="1"/>
      <c r="H55" s="1"/>
      <c r="I55" s="1"/>
      <c r="J55" s="1"/>
      <c r="K55" s="1"/>
      <c r="L55" s="1"/>
    </row>
    <row r="56" spans="5:12">
      <c r="E56" s="1"/>
      <c r="F56" s="1"/>
      <c r="G56" s="1"/>
      <c r="H56" s="1"/>
      <c r="I56" s="1"/>
      <c r="J56" s="1"/>
      <c r="K56" s="1"/>
      <c r="L56" s="1"/>
    </row>
    <row r="57" spans="5:12">
      <c r="E57" s="1"/>
      <c r="F57" s="1"/>
      <c r="G57" s="1"/>
      <c r="H57" s="1"/>
      <c r="I57" s="1"/>
      <c r="J57" s="1"/>
      <c r="K57" s="1"/>
      <c r="L57" s="1"/>
    </row>
    <row r="58" spans="5:12">
      <c r="E58" s="1"/>
      <c r="F58" s="1"/>
      <c r="G58" s="1"/>
      <c r="H58" s="1"/>
      <c r="I58" s="1"/>
      <c r="J58" s="1"/>
      <c r="K58" s="1"/>
      <c r="L58" s="1"/>
    </row>
    <row r="59" spans="5:12">
      <c r="E59" s="1"/>
      <c r="F59" s="1"/>
      <c r="G59" s="1"/>
      <c r="H59" s="1"/>
      <c r="I59" s="1"/>
      <c r="J59" s="1"/>
      <c r="K59" s="1"/>
      <c r="L59" s="1"/>
    </row>
    <row r="60" spans="5:12">
      <c r="E60" s="1"/>
      <c r="F60" s="1"/>
      <c r="G60" s="1"/>
      <c r="H60" s="1"/>
      <c r="I60" s="1"/>
      <c r="J60" s="1"/>
      <c r="K60" s="1"/>
      <c r="L60" s="1"/>
    </row>
    <row r="61" spans="5:12">
      <c r="E61" s="1"/>
      <c r="F61" s="1"/>
      <c r="G61" s="1"/>
      <c r="H61" s="1"/>
      <c r="I61" s="1"/>
      <c r="J61" s="1"/>
      <c r="K61" s="1"/>
      <c r="L61" s="1"/>
    </row>
    <row r="62" spans="5:12">
      <c r="E62" s="1"/>
      <c r="F62" s="1"/>
      <c r="G62" s="1"/>
      <c r="H62" s="1"/>
      <c r="I62" s="1"/>
      <c r="J62" s="1"/>
      <c r="K62" s="1"/>
      <c r="L62" s="1"/>
    </row>
    <row r="63" spans="5:12">
      <c r="E63" s="1"/>
      <c r="F63" s="1"/>
      <c r="G63" s="1"/>
      <c r="H63" s="1"/>
      <c r="I63" s="1"/>
      <c r="J63" s="1"/>
      <c r="K63" s="1"/>
      <c r="L63" s="1"/>
    </row>
    <row r="64" spans="5:12">
      <c r="E64" s="1"/>
      <c r="F64" s="1"/>
      <c r="G64" s="1"/>
      <c r="H64" s="1"/>
      <c r="I64" s="1"/>
      <c r="J64" s="1"/>
      <c r="K64" s="1"/>
      <c r="L64" s="1"/>
    </row>
    <row r="65" spans="5:12">
      <c r="E65" s="1"/>
      <c r="F65" s="1"/>
      <c r="G65" s="1"/>
      <c r="H65" s="1"/>
      <c r="I65" s="1"/>
      <c r="J65" s="1"/>
      <c r="K65" s="1"/>
      <c r="L65" s="1"/>
    </row>
    <row r="66" spans="5:12">
      <c r="E66" s="1"/>
      <c r="F66" s="1"/>
      <c r="G66" s="1"/>
      <c r="H66" s="1"/>
      <c r="I66" s="1"/>
      <c r="J66" s="1"/>
      <c r="K66" s="1"/>
      <c r="L66" s="1"/>
    </row>
    <row r="67" spans="5:12">
      <c r="E67" s="1"/>
      <c r="F67" s="1"/>
      <c r="G67" s="1"/>
      <c r="H67" s="1"/>
      <c r="I67" s="1"/>
      <c r="J67" s="1"/>
      <c r="K67" s="1"/>
      <c r="L67" s="1"/>
    </row>
    <row r="68" spans="5:12">
      <c r="E68" s="1"/>
      <c r="F68" s="1"/>
      <c r="G68" s="1"/>
      <c r="H68" s="1"/>
      <c r="I68" s="1"/>
      <c r="J68" s="1"/>
      <c r="K68" s="1"/>
      <c r="L68" s="1"/>
    </row>
    <row r="69" spans="5:12">
      <c r="E69" s="1"/>
      <c r="F69" s="1"/>
      <c r="G69" s="1"/>
      <c r="H69" s="1"/>
      <c r="I69" s="1"/>
      <c r="J69" s="1"/>
      <c r="K69" s="1"/>
      <c r="L69" s="1"/>
    </row>
    <row r="70" spans="5:12">
      <c r="E70" s="1"/>
      <c r="F70" s="1"/>
      <c r="G70" s="1"/>
      <c r="H70" s="1"/>
      <c r="I70" s="1"/>
      <c r="J70" s="1"/>
      <c r="K70" s="1"/>
      <c r="L70" s="1"/>
    </row>
    <row r="71" spans="5:12">
      <c r="E71" s="1"/>
      <c r="F71" s="1"/>
      <c r="G71" s="1"/>
      <c r="H71" s="1"/>
      <c r="I71" s="1"/>
      <c r="J71" s="1"/>
      <c r="K71" s="1"/>
      <c r="L71" s="1"/>
    </row>
    <row r="72" spans="5:12">
      <c r="E72" s="1"/>
      <c r="F72" s="1"/>
      <c r="G72" s="1"/>
      <c r="H72" s="1"/>
      <c r="I72" s="1"/>
      <c r="J72" s="1"/>
      <c r="K72" s="1"/>
      <c r="L72" s="1"/>
    </row>
    <row r="73" spans="5:12">
      <c r="E73" s="1"/>
      <c r="F73" s="1"/>
      <c r="G73" s="1"/>
      <c r="H73" s="1"/>
      <c r="I73" s="1"/>
      <c r="J73" s="1"/>
      <c r="K73" s="1"/>
      <c r="L73" s="1"/>
    </row>
    <row r="74" spans="5:12">
      <c r="E74" s="1"/>
      <c r="F74" s="1"/>
      <c r="G74" s="1"/>
      <c r="H74" s="1"/>
      <c r="I74" s="1"/>
      <c r="J74" s="1"/>
      <c r="K74" s="1"/>
      <c r="L74" s="1"/>
    </row>
    <row r="75" spans="5:12">
      <c r="E75" s="1"/>
      <c r="F75" s="1"/>
      <c r="G75" s="1"/>
      <c r="H75" s="1"/>
      <c r="I75" s="1"/>
      <c r="J75" s="1"/>
      <c r="K75" s="1"/>
      <c r="L75" s="1"/>
    </row>
    <row r="76" spans="5:12">
      <c r="E76" s="1"/>
      <c r="F76" s="1"/>
      <c r="G76" s="1"/>
      <c r="H76" s="1"/>
      <c r="I76" s="1"/>
      <c r="J76" s="1"/>
      <c r="K76" s="1"/>
      <c r="L76" s="1"/>
    </row>
    <row r="77" spans="5:12">
      <c r="E77" s="1"/>
      <c r="F77" s="1"/>
      <c r="G77" s="1"/>
      <c r="H77" s="1"/>
      <c r="I77" s="1"/>
      <c r="J77" s="1"/>
      <c r="K77" s="1"/>
      <c r="L77" s="1"/>
    </row>
    <row r="78" spans="5:12">
      <c r="E78" s="1"/>
      <c r="F78" s="1"/>
      <c r="G78" s="1"/>
      <c r="H78" s="1"/>
      <c r="I78" s="1"/>
      <c r="J78" s="1"/>
      <c r="K78" s="1"/>
      <c r="L78" s="1"/>
    </row>
    <row r="79" spans="5:12">
      <c r="E79" s="1"/>
      <c r="F79" s="1"/>
      <c r="G79" s="1"/>
      <c r="H79" s="1"/>
      <c r="I79" s="1"/>
      <c r="J79" s="1"/>
      <c r="K79" s="1"/>
      <c r="L79" s="1"/>
    </row>
    <row r="80" spans="5:12">
      <c r="E80" s="1"/>
      <c r="F80" s="1"/>
      <c r="G80" s="1"/>
      <c r="H80" s="1"/>
      <c r="I80" s="1"/>
      <c r="J80" s="1"/>
      <c r="K80" s="1"/>
      <c r="L80" s="1"/>
    </row>
    <row r="81" spans="5:12">
      <c r="E81" s="1"/>
      <c r="F81" s="1"/>
      <c r="G81" s="1"/>
      <c r="H81" s="1"/>
      <c r="I81" s="1"/>
      <c r="J81" s="1"/>
      <c r="K81" s="1"/>
      <c r="L81" s="1"/>
    </row>
    <row r="82" spans="5:12">
      <c r="E82" s="1"/>
      <c r="F82" s="1"/>
      <c r="G82" s="1"/>
      <c r="H82" s="1"/>
      <c r="I82" s="1"/>
      <c r="J82" s="1"/>
      <c r="K82" s="1"/>
      <c r="L82" s="1"/>
    </row>
    <row r="83" spans="5:12">
      <c r="E83" s="1"/>
      <c r="F83" s="1"/>
      <c r="G83" s="1"/>
      <c r="H83" s="1"/>
      <c r="I83" s="1"/>
      <c r="J83" s="1"/>
      <c r="K83" s="1"/>
      <c r="L83" s="1"/>
    </row>
    <row r="84" spans="5:12">
      <c r="E84" s="1"/>
      <c r="F84" s="1"/>
      <c r="G84" s="1"/>
      <c r="H84" s="1"/>
      <c r="I84" s="1"/>
      <c r="J84" s="1"/>
      <c r="K84" s="1"/>
      <c r="L84" s="1"/>
    </row>
    <row r="85" spans="5:12">
      <c r="E85" s="1"/>
      <c r="F85" s="1"/>
      <c r="G85" s="1"/>
      <c r="H85" s="1"/>
      <c r="I85" s="1"/>
      <c r="J85" s="1"/>
      <c r="K85" s="1"/>
      <c r="L85" s="1"/>
    </row>
    <row r="86" spans="5:12">
      <c r="E86" s="1"/>
      <c r="F86" s="1"/>
      <c r="G86" s="1"/>
      <c r="H86" s="1"/>
      <c r="I86" s="1"/>
      <c r="J86" s="1"/>
      <c r="K86" s="1"/>
      <c r="L86" s="1"/>
    </row>
    <row r="87" spans="5:12">
      <c r="E87" s="1"/>
      <c r="F87" s="1"/>
      <c r="G87" s="1"/>
      <c r="H87" s="1"/>
      <c r="I87" s="1"/>
      <c r="J87" s="1"/>
      <c r="K87" s="1"/>
      <c r="L87" s="1"/>
    </row>
    <row r="88" spans="5:12">
      <c r="E88" s="1"/>
      <c r="F88" s="1"/>
      <c r="G88" s="1"/>
      <c r="H88" s="1"/>
      <c r="I88" s="1"/>
      <c r="J88" s="1"/>
      <c r="K88" s="1"/>
      <c r="L88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Fig. 1</vt:lpstr>
      <vt:lpstr>Fig. 2</vt:lpstr>
      <vt:lpstr>Fig. 3</vt:lpstr>
      <vt:lpstr>Fig. 4</vt:lpstr>
      <vt:lpstr>Fig. 5A–G</vt:lpstr>
      <vt:lpstr>Fig. 5H–N</vt:lpstr>
      <vt:lpstr>Fig. 6</vt:lpstr>
      <vt:lpstr>Fig. S5</vt:lpstr>
      <vt:lpstr>Fig. S6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Teppei Goto</dc:creator>
  <cp:lastModifiedBy>Teppei Goto</cp:lastModifiedBy>
  <dcterms:created xsi:type="dcterms:W3CDTF">2024-06-24T03:20:05Z</dcterms:created>
  <dcterms:modified xsi:type="dcterms:W3CDTF">2025-01-17T04:42:45Z</dcterms:modified>
</cp:coreProperties>
</file>