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kaikeiichirou/AokiLab/data/IX83_ZDC4/20200710-germinationL968_analysis/quantification/"/>
    </mc:Choice>
  </mc:AlternateContent>
  <xr:revisionPtr revIDLastSave="0" documentId="13_ncr:1_{28B2FABC-E949-3048-BE2F-10D52ACBC9D0}" xr6:coauthVersionLast="47" xr6:coauthVersionMax="47" xr10:uidLastSave="{00000000-0000-0000-0000-000000000000}"/>
  <bookViews>
    <workbookView xWindow="21040" yWindow="4460" windowWidth="30640" windowHeight="19880" xr2:uid="{7784BC0D-5AE6-584C-B591-9719D9542E6E}"/>
  </bookViews>
  <sheets>
    <sheet name="Sheet1" sheetId="1" r:id="rId1"/>
  </sheets>
  <definedNames>
    <definedName name="_xlchart.v2.0" hidden="1">Sheet1!$D$4:$D$6</definedName>
    <definedName name="_xlchart.v2.1" hidden="1">Sheet1!$I$4:$I$6</definedName>
    <definedName name="_xlchart.v2.2" hidden="1">Sheet1!$J$4:$J$6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1" l="1"/>
  <c r="I6" i="1"/>
  <c r="J5" i="1"/>
  <c r="I5" i="1"/>
  <c r="J4" i="1"/>
  <c r="I4" i="1"/>
  <c r="K6" i="1"/>
  <c r="K5" i="1"/>
  <c r="K4" i="1"/>
</calcChain>
</file>

<file path=xl/sharedStrings.xml><?xml version="1.0" encoding="utf-8"?>
<sst xmlns="http://schemas.openxmlformats.org/spreadsheetml/2006/main" count="17" uniqueCount="14">
  <si>
    <t>Germination Frequency</t>
    <phoneticPr fontId="1"/>
  </si>
  <si>
    <t>L968</t>
    <phoneticPr fontId="1"/>
  </si>
  <si>
    <t>WT</t>
    <phoneticPr fontId="1"/>
  </si>
  <si>
    <t>Germination</t>
    <phoneticPr fontId="1"/>
  </si>
  <si>
    <t>non-germination</t>
    <phoneticPr fontId="1"/>
  </si>
  <si>
    <t>* 発芽したかどうかは細胞が膨張しているか、もしくはgerm tubeを作っているかどうかで判断した。</t>
    <rPh sb="2" eb="4">
      <t>ハツガ</t>
    </rPh>
    <rPh sb="11" eb="13">
      <t>サイボウ</t>
    </rPh>
    <rPh sb="14" eb="16">
      <t>ボウチョウ</t>
    </rPh>
    <rPh sb="36" eb="37">
      <t>ツクッテ</t>
    </rPh>
    <rPh sb="46" eb="48">
      <t>ハンダn</t>
    </rPh>
    <phoneticPr fontId="1"/>
  </si>
  <si>
    <t>* xy方向にずれてしまっており、ずれた際に細胞がやや黒ずんでしまっているため、白か黒かで発芽は判断できなかった。</t>
    <rPh sb="4" eb="6">
      <t>ホウコウ</t>
    </rPh>
    <rPh sb="20" eb="21">
      <t>サイニ</t>
    </rPh>
    <rPh sb="22" eb="24">
      <t>サイボウ</t>
    </rPh>
    <rPh sb="27" eb="28">
      <t>クロズn</t>
    </rPh>
    <rPh sb="40" eb="41">
      <t xml:space="preserve">シロカ </t>
    </rPh>
    <rPh sb="42" eb="43">
      <t>クロカデ</t>
    </rPh>
    <rPh sb="45" eb="47">
      <t>ハツガ</t>
    </rPh>
    <rPh sb="48" eb="50">
      <t>ハンダn</t>
    </rPh>
    <phoneticPr fontId="1"/>
  </si>
  <si>
    <t>* 今回は黒い細胞は発芽していない細胞としている。</t>
    <rPh sb="2" eb="4">
      <t>コンカイ</t>
    </rPh>
    <rPh sb="5" eb="6">
      <t>クロ</t>
    </rPh>
    <rPh sb="10" eb="12">
      <t>ハツガ</t>
    </rPh>
    <rPh sb="17" eb="19">
      <t>サイボウ</t>
    </rPh>
    <phoneticPr fontId="1"/>
  </si>
  <si>
    <t>* そのため、Germination (細胞膨張orGerm tube) , Non-germination (white or Black) としている。</t>
    <rPh sb="20" eb="22">
      <t>サイボウ</t>
    </rPh>
    <rPh sb="22" eb="24">
      <t>ボウチョウ</t>
    </rPh>
    <phoneticPr fontId="1"/>
  </si>
  <si>
    <t>SK009</t>
    <phoneticPr fontId="1"/>
  </si>
  <si>
    <t>SK012</t>
    <phoneticPr fontId="1"/>
  </si>
  <si>
    <t>pka1Δ</t>
    <phoneticPr fontId="1"/>
  </si>
  <si>
    <t>cyr1Δ</t>
    <phoneticPr fontId="1"/>
  </si>
  <si>
    <t>total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</si>
</sst>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Sheet1!$D$4:$D$6</c:f>
              <c:strCache>
                <c:ptCount val="3"/>
                <c:pt idx="0">
                  <c:v>WT</c:v>
                </c:pt>
                <c:pt idx="1">
                  <c:v>pka1Δ</c:v>
                </c:pt>
                <c:pt idx="2">
                  <c:v>cyr1Δ</c:v>
                </c:pt>
              </c:strCache>
            </c:strRef>
          </c:cat>
          <c:val>
            <c:numRef>
              <c:f>Sheet1!$I$4:$I$6</c:f>
              <c:numCache>
                <c:formatCode>General</c:formatCode>
                <c:ptCount val="3"/>
                <c:pt idx="0">
                  <c:v>99.319727891156461</c:v>
                </c:pt>
                <c:pt idx="1">
                  <c:v>9.8314606741573041</c:v>
                </c:pt>
                <c:pt idx="2">
                  <c:v>11.042944785276074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2-FD47-A129-576A4695036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Sheet1!$D$4:$D$6</c:f>
              <c:strCache>
                <c:ptCount val="3"/>
                <c:pt idx="0">
                  <c:v>WT</c:v>
                </c:pt>
                <c:pt idx="1">
                  <c:v>pka1Δ</c:v>
                </c:pt>
                <c:pt idx="2">
                  <c:v>cyr1Δ</c:v>
                </c:pt>
              </c:strCache>
            </c:strRef>
          </c:cat>
          <c:val>
            <c:numRef>
              <c:f>Sheet1!$J$4:$J$6</c:f>
              <c:numCache>
                <c:formatCode>General</c:formatCode>
                <c:ptCount val="3"/>
                <c:pt idx="0">
                  <c:v>0.68027210884353739</c:v>
                </c:pt>
                <c:pt idx="1">
                  <c:v>90.168539325842701</c:v>
                </c:pt>
                <c:pt idx="2">
                  <c:v>88.957055214723923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82-FD47-A129-576A4695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100"/>
        <c:axId val="963587184"/>
        <c:axId val="962896784"/>
      </c:barChart>
      <c:catAx>
        <c:axId val="963587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2896784"/>
        <c:crosses val="autoZero"/>
        <c:auto val="1"/>
        <c:lblAlgn val="ctr"/>
        <c:lblOffset val="100"/>
        <c:noMultiLvlLbl val="0"/>
      </c:catAx>
      <c:valAx>
        <c:axId val="962896784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3587184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736600</xdr:colOff>
      <xdr:row>6</xdr:row>
      <xdr:rowOff>12700</xdr:rowOff>
    </xdr:from>
    <xdr:to>
      <xdr:col>15</xdr:col>
      <xdr:colOff>177800</xdr:colOff>
      <xdr:row>21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3AF314-065D-EE06-AC8A-E4DBC17301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566E6-7BEF-9C4E-9FA9-E4A2CFC91138}">
  <dimension ref="B2:K17"/>
  <sheetViews>
    <sheetView tabSelected="1" workbookViewId="0">
      <selection activeCell="P16" sqref="P16"/>
    </sheetView>
  </sheetViews>
  <sheetFormatPr baseColWidth="10" defaultRowHeight="20"/>
  <cols>
    <col min="6" max="6" width="15.140625" bestFit="1" customWidth="1"/>
  </cols>
  <sheetData>
    <row r="2" spans="2:11">
      <c r="B2" t="s">
        <v>0</v>
      </c>
    </row>
    <row r="3" spans="2:11">
      <c r="E3" t="s">
        <v>3</v>
      </c>
      <c r="F3" t="s">
        <v>4</v>
      </c>
      <c r="G3" t="s">
        <v>13</v>
      </c>
      <c r="I3" t="s">
        <v>3</v>
      </c>
      <c r="J3" t="s">
        <v>4</v>
      </c>
      <c r="K3" t="s">
        <v>13</v>
      </c>
    </row>
    <row r="4" spans="2:11">
      <c r="B4">
        <v>20200710</v>
      </c>
      <c r="C4" t="s">
        <v>1</v>
      </c>
      <c r="D4" t="s">
        <v>2</v>
      </c>
      <c r="E4">
        <v>146</v>
      </c>
      <c r="F4">
        <v>1</v>
      </c>
      <c r="G4">
        <v>147</v>
      </c>
      <c r="I4">
        <f>E4/G4*100</f>
        <v>99.319727891156461</v>
      </c>
      <c r="J4">
        <f>F4/G4*100</f>
        <v>0.68027210884353739</v>
      </c>
      <c r="K4">
        <f>G4/G4*100</f>
        <v>100</v>
      </c>
    </row>
    <row r="5" spans="2:11">
      <c r="B5">
        <v>20200714</v>
      </c>
      <c r="C5" t="s">
        <v>9</v>
      </c>
      <c r="D5" t="s">
        <v>11</v>
      </c>
      <c r="E5">
        <v>35</v>
      </c>
      <c r="F5">
        <v>321</v>
      </c>
      <c r="G5">
        <v>356</v>
      </c>
      <c r="I5">
        <f>E5/G5*100</f>
        <v>9.8314606741573041</v>
      </c>
      <c r="J5">
        <f>F5/G5*100</f>
        <v>90.168539325842701</v>
      </c>
      <c r="K5">
        <f t="shared" ref="K5:K6" si="0">G5/G5*100</f>
        <v>100</v>
      </c>
    </row>
    <row r="6" spans="2:11">
      <c r="B6">
        <v>20200717</v>
      </c>
      <c r="C6" t="s">
        <v>10</v>
      </c>
      <c r="D6" t="s">
        <v>12</v>
      </c>
      <c r="E6">
        <v>18</v>
      </c>
      <c r="F6">
        <v>145</v>
      </c>
      <c r="G6">
        <v>163</v>
      </c>
      <c r="I6">
        <f>E6/G6*100</f>
        <v>11.042944785276074</v>
      </c>
      <c r="J6">
        <f>F6/G6*100</f>
        <v>88.957055214723923</v>
      </c>
      <c r="K6">
        <f>G6/G6*100</f>
        <v>100</v>
      </c>
    </row>
    <row r="14" spans="2:11">
      <c r="B14" t="s">
        <v>5</v>
      </c>
    </row>
    <row r="15" spans="2:11">
      <c r="B15" t="s">
        <v>6</v>
      </c>
    </row>
    <row r="16" spans="2:11">
      <c r="B16" t="s">
        <v>7</v>
      </c>
    </row>
    <row r="17" spans="2:2">
      <c r="B17" t="s">
        <v>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啓一郎</dc:creator>
  <cp:lastModifiedBy>酒井 啓一郎</cp:lastModifiedBy>
  <dcterms:created xsi:type="dcterms:W3CDTF">2022-08-21T08:23:29Z</dcterms:created>
  <dcterms:modified xsi:type="dcterms:W3CDTF">2022-08-21T08:32:37Z</dcterms:modified>
</cp:coreProperties>
</file>